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6 (функц. 2013-2014 г.)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<sst xmlns="http://schemas.openxmlformats.org/spreadsheetml/2006/main" count="114" uniqueCount="66">
  <si>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</si>
  <si>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</si>
  <si>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</si>
  <si>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</si>
  <si>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</si>
  <si>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</si>
  <si>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</si>
  <si>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</si>
  <si>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</si>
  <si>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</si>
  <si>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</si>
  <si>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</si>
  <si>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</si>
  <si>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</si>
  <si>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</si>
  <si>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</si>
  <si>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</si>
  <si>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</si>
  <si>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</si>
  <si>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</si>
  <si>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</si>
  <si>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</si>
  <si>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</si>
  <si>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</si>
  <si>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</si>
  <si>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</si>
  <si>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</si>
  <si>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</si>
  <si>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</si>
  <si>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</si>
  <si>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</si>
  <si>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</si>
  <si>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</si>
  <si>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</si>
  <si>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</si>
  <si>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</si>
  <si>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</si>
  <si>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</si>
  <si>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</si>
  <si>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</si>
  <si>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</si>
  <si>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</si>
  <si>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</si>
  <si>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</si>
  <si>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</si>
  <si>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</si>
  <si>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</si>
  <si>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</si>
  <si>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</si>
  <si>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</si>
  <si>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</si>
  <si>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</si>
  <si>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</si>
  <si>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</si>
  <si>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</si>
  <si>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</t>
  </si>
  <si>
    <t>Физическая культура</t>
  </si>
  <si>
    <t>КУЛЬТУРА,КИНЕМАТОГРАФИЯ</t>
  </si>
  <si>
    <t>Распределение бюджетных ассигнований по разделам, подразделам 
классификации расходов бюджета на  плановый период 2013 и 2014 годов</t>
  </si>
  <si>
    <t>"О районном бюджете на 2012 год и на плановый период 2013 и 2014 годов"</t>
  </si>
  <si>
    <t>сумма</t>
  </si>
  <si>
    <t>2013 год</t>
  </si>
  <si>
    <t>в тыс. руб.</t>
  </si>
  <si>
    <t>2014 год</t>
  </si>
  <si>
    <t xml:space="preserve">Приложение  6 </t>
  </si>
  <si>
    <t>к решению Куртамышской районной Думы от 08.12.2011 г. № 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</si>
</sst>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168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0" fillId="24" borderId="11" xfId="0" applyNumberFormat="1" applyFill="1" applyBorder="1" applyAlignment="1" applyProtection="1">
      <alignment horizontal="center" vertical="top" shrinkToFit="1"/>
      <protection locked="0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horizontal="center" vertical="top" shrinkToFit="1"/>
    </xf>
    <xf numFmtId="168" fontId="0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/>
    </xf>
    <xf numFmtId="0" fontId="5" fillId="22" borderId="11" xfId="0" applyFont="1" applyFill="1" applyBorder="1" applyAlignment="1">
      <alignment horizontal="left" vertical="top" wrapText="1"/>
    </xf>
    <xf numFmtId="49" fontId="5" fillId="22" borderId="13" xfId="0" applyNumberFormat="1" applyFont="1" applyFill="1" applyBorder="1" applyAlignment="1">
      <alignment horizontal="center" vertical="top" shrinkToFit="1"/>
    </xf>
    <xf numFmtId="168" fontId="5" fillId="22" borderId="11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0" xfId="0" applyFont="1" applyAlignment="1">
      <alignment/>
    </xf>
    <xf numFmtId="169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9" fontId="0" fillId="0" borderId="11" xfId="0" applyNumberFormat="1" applyBorder="1" applyAlignment="1">
      <alignment horizontal="center" vertical="top"/>
    </xf>
    <xf numFmtId="0" fontId="4" fillId="24" borderId="0" xfId="0" applyFont="1" applyFill="1" applyAlignment="1">
      <alignment horizontal="right" vertical="center" wrapText="1"/>
    </xf>
    <xf numFmtId="0" fontId="0" fillId="24" borderId="14" xfId="0" applyFill="1" applyBorder="1" applyAlignment="1">
      <alignment horizontal="center"/>
    </xf>
    <xf numFmtId="49" fontId="4" fillId="24" borderId="0" xfId="0" applyNumberFormat="1" applyFont="1" applyFill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 shrinkToFit="1"/>
    </xf>
    <xf numFmtId="49" fontId="1" fillId="24" borderId="16" xfId="0" applyNumberFormat="1" applyFont="1" applyFill="1" applyBorder="1" applyAlignment="1">
      <alignment horizontal="center" vertical="center" wrapText="1" shrinkToFit="1"/>
    </xf>
    <xf numFmtId="49" fontId="1" fillId="24" borderId="17" xfId="0" applyNumberFormat="1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tabSelected="1" zoomScalePageLayoutView="0" workbookViewId="0" topLeftCell="B1">
      <selection activeCell="B2" sqref="B2:F2"/>
    </sheetView>
  </sheetViews>
  <sheetFormatPr defaultColWidth="9.00390625" defaultRowHeight="12.75"/>
  <cols>
    <col min="1" max="1" width="0" style="0" hidden="1" customWidth="1"/>
    <col min="2" max="2" width="56.375" style="0" customWidth="1"/>
    <col min="3" max="3" width="7.00390625" style="0" customWidth="1"/>
    <col min="4" max="4" width="7.125" style="0" customWidth="1"/>
    <col min="5" max="6" width="12.375" style="0" customWidth="1"/>
  </cols>
  <sheetData>
    <row r="1" spans="2:6" ht="12.75">
      <c r="B1" s="25" t="s">
        <v>64</v>
      </c>
      <c r="C1" s="25"/>
      <c r="D1" s="25"/>
      <c r="E1" s="25"/>
      <c r="F1" s="25"/>
    </row>
    <row r="2" spans="2:6" ht="12.75">
      <c r="B2" s="26" t="s">
        <v>65</v>
      </c>
      <c r="C2" s="26"/>
      <c r="D2" s="26"/>
      <c r="E2" s="26"/>
      <c r="F2" s="26"/>
    </row>
    <row r="3" spans="2:6" ht="12.75" customHeight="1">
      <c r="B3" s="26" t="s">
        <v>59</v>
      </c>
      <c r="C3" s="26"/>
      <c r="D3" s="26"/>
      <c r="E3" s="26"/>
      <c r="F3" s="26"/>
    </row>
    <row r="4" spans="2:6" ht="12.75" customHeight="1">
      <c r="B4" s="23"/>
      <c r="C4" s="23"/>
      <c r="D4" s="23"/>
      <c r="E4" s="23"/>
      <c r="F4" s="23"/>
    </row>
    <row r="5" spans="2:5" ht="10.5" customHeight="1">
      <c r="B5" s="12" t="s">
        <v>55</v>
      </c>
      <c r="C5" s="12"/>
      <c r="D5" s="12"/>
      <c r="E5" s="12"/>
    </row>
    <row r="6" spans="1:6" ht="32.25" customHeight="1">
      <c r="A6" s="1"/>
      <c r="B6" s="27" t="s">
        <v>58</v>
      </c>
      <c r="C6" s="27"/>
      <c r="D6" s="27"/>
      <c r="E6" s="27"/>
      <c r="F6" s="27"/>
    </row>
    <row r="7" spans="1:6" ht="10.5" customHeight="1">
      <c r="A7" s="1"/>
      <c r="B7" s="11"/>
      <c r="C7" s="11"/>
      <c r="D7" s="11"/>
      <c r="E7" s="11"/>
      <c r="F7" s="11"/>
    </row>
    <row r="8" spans="1:6" ht="15.75">
      <c r="A8" s="1"/>
      <c r="B8" s="11"/>
      <c r="C8" s="11"/>
      <c r="D8" s="11"/>
      <c r="E8" s="24" t="s">
        <v>62</v>
      </c>
      <c r="F8" s="24"/>
    </row>
    <row r="9" spans="1:6" ht="12.75">
      <c r="A9" s="1"/>
      <c r="B9" s="28" t="s">
        <v>2</v>
      </c>
      <c r="C9" s="31" t="s">
        <v>0</v>
      </c>
      <c r="D9" s="31" t="s">
        <v>1</v>
      </c>
      <c r="E9" s="34" t="s">
        <v>60</v>
      </c>
      <c r="F9" s="35"/>
    </row>
    <row r="10" spans="1:6" ht="12.75">
      <c r="A10" s="1"/>
      <c r="B10" s="29"/>
      <c r="C10" s="32"/>
      <c r="D10" s="32"/>
      <c r="E10" s="31" t="s">
        <v>61</v>
      </c>
      <c r="F10" s="36" t="s">
        <v>63</v>
      </c>
    </row>
    <row r="11" spans="1:6" ht="12.75">
      <c r="A11" s="1"/>
      <c r="B11" s="29"/>
      <c r="C11" s="32"/>
      <c r="D11" s="32"/>
      <c r="E11" s="32"/>
      <c r="F11" s="36"/>
    </row>
    <row r="12" spans="1:6" ht="0.75" customHeight="1">
      <c r="A12" s="1"/>
      <c r="B12" s="30"/>
      <c r="C12" s="33"/>
      <c r="D12" s="33"/>
      <c r="E12" s="33"/>
      <c r="F12" s="36"/>
    </row>
    <row r="13" spans="1:6" ht="15.75" customHeight="1">
      <c r="A13" s="2"/>
      <c r="B13" s="3" t="s">
        <v>3</v>
      </c>
      <c r="C13" s="4" t="s">
        <v>4</v>
      </c>
      <c r="D13" s="4"/>
      <c r="E13" s="9">
        <f>E14+E15+E16+E17+E18+E19</f>
        <v>23029.4</v>
      </c>
      <c r="F13" s="21">
        <f>F14+F15+F16+F17+F18+F19</f>
        <v>23014.9</v>
      </c>
    </row>
    <row r="14" spans="1:6" ht="25.5">
      <c r="A14" s="2"/>
      <c r="B14" s="5" t="s">
        <v>5</v>
      </c>
      <c r="C14" s="6" t="s">
        <v>4</v>
      </c>
      <c r="D14" s="6" t="s">
        <v>6</v>
      </c>
      <c r="E14" s="10">
        <v>769</v>
      </c>
      <c r="F14" s="22">
        <v>769</v>
      </c>
    </row>
    <row r="15" spans="1:6" ht="38.25">
      <c r="A15" s="2"/>
      <c r="B15" s="5" t="s">
        <v>7</v>
      </c>
      <c r="C15" s="6" t="s">
        <v>4</v>
      </c>
      <c r="D15" s="6" t="s">
        <v>8</v>
      </c>
      <c r="E15" s="10">
        <v>228</v>
      </c>
      <c r="F15" s="22">
        <v>228</v>
      </c>
    </row>
    <row r="16" spans="1:6" ht="39.75" customHeight="1">
      <c r="A16" s="2"/>
      <c r="B16" s="5" t="s">
        <v>9</v>
      </c>
      <c r="C16" s="6" t="s">
        <v>4</v>
      </c>
      <c r="D16" s="6" t="s">
        <v>10</v>
      </c>
      <c r="E16" s="10">
        <v>14051.9</v>
      </c>
      <c r="F16" s="22">
        <v>14050.4</v>
      </c>
    </row>
    <row r="17" spans="1:6" ht="27" customHeight="1">
      <c r="A17" s="2"/>
      <c r="B17" s="5" t="s">
        <v>12</v>
      </c>
      <c r="C17" s="6" t="s">
        <v>4</v>
      </c>
      <c r="D17" s="6" t="s">
        <v>13</v>
      </c>
      <c r="E17" s="10">
        <v>5380</v>
      </c>
      <c r="F17" s="22">
        <v>5380</v>
      </c>
    </row>
    <row r="18" spans="1:6" ht="12.75">
      <c r="A18" s="2"/>
      <c r="B18" s="5" t="s">
        <v>16</v>
      </c>
      <c r="C18" s="6" t="s">
        <v>4</v>
      </c>
      <c r="D18" s="6" t="s">
        <v>17</v>
      </c>
      <c r="E18" s="10">
        <v>200</v>
      </c>
      <c r="F18" s="22">
        <v>200</v>
      </c>
    </row>
    <row r="19" spans="1:6" ht="12.75">
      <c r="A19" s="2"/>
      <c r="B19" s="5" t="s">
        <v>18</v>
      </c>
      <c r="C19" s="6" t="s">
        <v>4</v>
      </c>
      <c r="D19" s="6" t="s">
        <v>19</v>
      </c>
      <c r="E19" s="10">
        <v>2400.5</v>
      </c>
      <c r="F19" s="22">
        <v>2387.5</v>
      </c>
    </row>
    <row r="20" spans="1:6" ht="12.75">
      <c r="A20" s="2"/>
      <c r="B20" s="3" t="s">
        <v>53</v>
      </c>
      <c r="C20" s="4" t="s">
        <v>6</v>
      </c>
      <c r="D20" s="4"/>
      <c r="E20" s="9">
        <f>E21</f>
        <v>994.4</v>
      </c>
      <c r="F20" s="21">
        <f>F21</f>
        <v>1020.5</v>
      </c>
    </row>
    <row r="21" spans="1:6" ht="12.75">
      <c r="A21" s="2"/>
      <c r="B21" s="5" t="s">
        <v>54</v>
      </c>
      <c r="C21" s="6" t="s">
        <v>6</v>
      </c>
      <c r="D21" s="6" t="s">
        <v>8</v>
      </c>
      <c r="E21" s="10">
        <v>994.4</v>
      </c>
      <c r="F21" s="22">
        <v>1020.5</v>
      </c>
    </row>
    <row r="22" spans="1:6" ht="25.5">
      <c r="A22" s="2"/>
      <c r="B22" s="3" t="s">
        <v>20</v>
      </c>
      <c r="C22" s="4" t="s">
        <v>8</v>
      </c>
      <c r="D22" s="4"/>
      <c r="E22" s="9">
        <f>E23</f>
        <v>878.5</v>
      </c>
      <c r="F22" s="21">
        <f>F23</f>
        <v>480</v>
      </c>
    </row>
    <row r="23" spans="1:6" ht="26.25" customHeight="1">
      <c r="A23" s="2"/>
      <c r="B23" s="5" t="s">
        <v>21</v>
      </c>
      <c r="C23" s="6" t="s">
        <v>8</v>
      </c>
      <c r="D23" s="6" t="s">
        <v>22</v>
      </c>
      <c r="E23" s="10">
        <v>878.5</v>
      </c>
      <c r="F23" s="22">
        <v>480</v>
      </c>
    </row>
    <row r="24" spans="1:6" ht="12.75">
      <c r="A24" s="2"/>
      <c r="B24" s="3" t="s">
        <v>23</v>
      </c>
      <c r="C24" s="4" t="s">
        <v>10</v>
      </c>
      <c r="D24" s="4"/>
      <c r="E24" s="9">
        <f>E25+E26+E27+E28</f>
        <v>2577</v>
      </c>
      <c r="F24" s="21">
        <f>F25+F26+F27+F28</f>
        <v>2577</v>
      </c>
    </row>
    <row r="25" spans="1:6" ht="12" customHeight="1">
      <c r="A25" s="2"/>
      <c r="B25" s="5" t="s">
        <v>24</v>
      </c>
      <c r="C25" s="6" t="s">
        <v>10</v>
      </c>
      <c r="D25" s="6" t="s">
        <v>11</v>
      </c>
      <c r="E25" s="10">
        <v>2177</v>
      </c>
      <c r="F25" s="22">
        <v>2177</v>
      </c>
    </row>
    <row r="26" spans="1:6" ht="12.75" hidden="1">
      <c r="A26" s="2"/>
      <c r="B26" s="5" t="s">
        <v>26</v>
      </c>
      <c r="C26" s="6" t="s">
        <v>10</v>
      </c>
      <c r="D26" s="6" t="s">
        <v>22</v>
      </c>
      <c r="E26" s="10"/>
      <c r="F26" s="22"/>
    </row>
    <row r="27" spans="1:6" ht="15.75" customHeight="1">
      <c r="A27" s="2"/>
      <c r="B27" s="5" t="s">
        <v>27</v>
      </c>
      <c r="C27" s="6" t="s">
        <v>10</v>
      </c>
      <c r="D27" s="6" t="s">
        <v>15</v>
      </c>
      <c r="E27" s="10">
        <v>400</v>
      </c>
      <c r="F27" s="22">
        <v>400</v>
      </c>
    </row>
    <row r="28" spans="1:6" ht="0.75" customHeight="1" hidden="1">
      <c r="A28" s="2"/>
      <c r="B28" s="5" t="s">
        <v>28</v>
      </c>
      <c r="C28" s="6" t="s">
        <v>10</v>
      </c>
      <c r="D28" s="6" t="s">
        <v>29</v>
      </c>
      <c r="E28" s="10"/>
      <c r="F28" s="22"/>
    </row>
    <row r="29" spans="1:6" ht="12.75">
      <c r="A29" s="2"/>
      <c r="B29" s="3" t="s">
        <v>30</v>
      </c>
      <c r="C29" s="4" t="s">
        <v>13</v>
      </c>
      <c r="D29" s="4"/>
      <c r="E29" s="9">
        <f>E30</f>
        <v>100</v>
      </c>
      <c r="F29" s="21">
        <f>F30</f>
        <v>100</v>
      </c>
    </row>
    <row r="30" spans="1:6" ht="25.5">
      <c r="A30" s="2"/>
      <c r="B30" s="5" t="s">
        <v>31</v>
      </c>
      <c r="C30" s="6" t="s">
        <v>13</v>
      </c>
      <c r="D30" s="6" t="s">
        <v>8</v>
      </c>
      <c r="E30" s="10">
        <v>100</v>
      </c>
      <c r="F30" s="22">
        <v>100</v>
      </c>
    </row>
    <row r="31" spans="1:6" ht="12.75">
      <c r="A31" s="2"/>
      <c r="B31" s="3" t="s">
        <v>32</v>
      </c>
      <c r="C31" s="4" t="s">
        <v>14</v>
      </c>
      <c r="D31" s="4"/>
      <c r="E31" s="9">
        <f>E32+E33+E34+E35+E36</f>
        <v>215689</v>
      </c>
      <c r="F31" s="21">
        <f>F32+F33+F34+F35+F36</f>
        <v>212123</v>
      </c>
    </row>
    <row r="32" spans="1:6" ht="12.75">
      <c r="A32" s="2"/>
      <c r="B32" s="5" t="s">
        <v>33</v>
      </c>
      <c r="C32" s="6" t="s">
        <v>14</v>
      </c>
      <c r="D32" s="6" t="s">
        <v>4</v>
      </c>
      <c r="E32" s="10">
        <v>43585</v>
      </c>
      <c r="F32" s="22">
        <v>43585</v>
      </c>
    </row>
    <row r="33" spans="1:6" ht="12.75">
      <c r="A33" s="2"/>
      <c r="B33" s="5" t="s">
        <v>34</v>
      </c>
      <c r="C33" s="6" t="s">
        <v>14</v>
      </c>
      <c r="D33" s="6" t="s">
        <v>6</v>
      </c>
      <c r="E33" s="10">
        <v>150740</v>
      </c>
      <c r="F33" s="22">
        <v>150321</v>
      </c>
    </row>
    <row r="34" spans="1:6" ht="25.5">
      <c r="A34" s="2"/>
      <c r="B34" s="5" t="s">
        <v>35</v>
      </c>
      <c r="C34" s="6" t="s">
        <v>14</v>
      </c>
      <c r="D34" s="6" t="s">
        <v>11</v>
      </c>
      <c r="E34" s="10">
        <v>133</v>
      </c>
      <c r="F34" s="22">
        <v>59</v>
      </c>
    </row>
    <row r="35" spans="1:6" ht="12.75">
      <c r="A35" s="2"/>
      <c r="B35" s="5" t="s">
        <v>36</v>
      </c>
      <c r="C35" s="6" t="s">
        <v>14</v>
      </c>
      <c r="D35" s="6" t="s">
        <v>14</v>
      </c>
      <c r="E35" s="10">
        <v>3205</v>
      </c>
      <c r="F35" s="22">
        <v>210</v>
      </c>
    </row>
    <row r="36" spans="1:6" ht="12.75">
      <c r="A36" s="2"/>
      <c r="B36" s="5" t="s">
        <v>37</v>
      </c>
      <c r="C36" s="6" t="s">
        <v>14</v>
      </c>
      <c r="D36" s="6" t="s">
        <v>22</v>
      </c>
      <c r="E36" s="10">
        <v>18026</v>
      </c>
      <c r="F36" s="22">
        <v>17948</v>
      </c>
    </row>
    <row r="37" spans="1:6" ht="12.75">
      <c r="A37" s="2"/>
      <c r="B37" s="3" t="s">
        <v>57</v>
      </c>
      <c r="C37" s="4" t="s">
        <v>25</v>
      </c>
      <c r="D37" s="4"/>
      <c r="E37" s="9">
        <f>E38+E39</f>
        <v>12215.2</v>
      </c>
      <c r="F37" s="21">
        <f>F38+F39</f>
        <v>12145.2</v>
      </c>
    </row>
    <row r="38" spans="1:6" ht="12.75">
      <c r="A38" s="2"/>
      <c r="B38" s="5" t="s">
        <v>38</v>
      </c>
      <c r="C38" s="6" t="s">
        <v>25</v>
      </c>
      <c r="D38" s="6" t="s">
        <v>4</v>
      </c>
      <c r="E38" s="10">
        <v>10495.2</v>
      </c>
      <c r="F38" s="22">
        <v>10425.2</v>
      </c>
    </row>
    <row r="39" spans="1:6" ht="12.75">
      <c r="A39" s="2"/>
      <c r="B39" s="5" t="s">
        <v>39</v>
      </c>
      <c r="C39" s="6" t="s">
        <v>25</v>
      </c>
      <c r="D39" s="6" t="s">
        <v>10</v>
      </c>
      <c r="E39" s="10">
        <v>1720</v>
      </c>
      <c r="F39" s="22">
        <v>1720</v>
      </c>
    </row>
    <row r="40" spans="1:6" ht="12.75">
      <c r="A40" s="2"/>
      <c r="B40" s="3" t="s">
        <v>40</v>
      </c>
      <c r="C40" s="4" t="s">
        <v>15</v>
      </c>
      <c r="D40" s="4"/>
      <c r="E40" s="9">
        <f>E41+E42+E43+E44</f>
        <v>19168</v>
      </c>
      <c r="F40" s="21">
        <f>F41+F42+F43+F44</f>
        <v>18036</v>
      </c>
    </row>
    <row r="41" spans="1:6" ht="12" customHeight="1">
      <c r="A41" s="2"/>
      <c r="B41" s="5" t="s">
        <v>41</v>
      </c>
      <c r="C41" s="6" t="s">
        <v>15</v>
      </c>
      <c r="D41" s="6" t="s">
        <v>4</v>
      </c>
      <c r="E41" s="10">
        <v>205</v>
      </c>
      <c r="F41" s="22">
        <v>205</v>
      </c>
    </row>
    <row r="42" spans="1:6" ht="12.75" hidden="1">
      <c r="A42" s="2"/>
      <c r="B42" s="5" t="s">
        <v>42</v>
      </c>
      <c r="C42" s="6"/>
      <c r="D42" s="6"/>
      <c r="E42" s="10"/>
      <c r="F42" s="22"/>
    </row>
    <row r="43" spans="1:6" ht="12.75">
      <c r="A43" s="2"/>
      <c r="B43" s="5" t="s">
        <v>43</v>
      </c>
      <c r="C43" s="6" t="s">
        <v>15</v>
      </c>
      <c r="D43" s="6" t="s">
        <v>10</v>
      </c>
      <c r="E43" s="10">
        <v>18963</v>
      </c>
      <c r="F43" s="22">
        <v>17831</v>
      </c>
    </row>
    <row r="44" spans="1:6" ht="12.75">
      <c r="A44" s="2"/>
      <c r="B44" s="5" t="s">
        <v>44</v>
      </c>
      <c r="C44" s="6" t="s">
        <v>15</v>
      </c>
      <c r="D44" s="6" t="s">
        <v>13</v>
      </c>
      <c r="E44" s="10"/>
      <c r="F44" s="22"/>
    </row>
    <row r="45" spans="1:6" ht="12.75">
      <c r="A45" s="2"/>
      <c r="B45" s="3" t="s">
        <v>45</v>
      </c>
      <c r="C45" s="4" t="s">
        <v>17</v>
      </c>
      <c r="D45" s="4"/>
      <c r="E45" s="9">
        <f>E46</f>
        <v>1470</v>
      </c>
      <c r="F45" s="21">
        <f>F46</f>
        <v>1470</v>
      </c>
    </row>
    <row r="46" spans="1:6" ht="12.75">
      <c r="A46" s="2"/>
      <c r="B46" s="15" t="s">
        <v>56</v>
      </c>
      <c r="C46" s="13" t="s">
        <v>17</v>
      </c>
      <c r="D46" s="13" t="s">
        <v>4</v>
      </c>
      <c r="E46" s="14">
        <v>1470</v>
      </c>
      <c r="F46" s="22">
        <v>1470</v>
      </c>
    </row>
    <row r="47" spans="1:6" ht="38.25">
      <c r="A47" s="2"/>
      <c r="B47" s="3" t="s">
        <v>46</v>
      </c>
      <c r="C47" s="4" t="s">
        <v>47</v>
      </c>
      <c r="D47" s="4"/>
      <c r="E47" s="9">
        <f>E48+E49</f>
        <v>29338</v>
      </c>
      <c r="F47" s="21">
        <f>F48+F49</f>
        <v>27709</v>
      </c>
    </row>
    <row r="48" spans="1:6" ht="38.25">
      <c r="A48" s="2"/>
      <c r="B48" s="5" t="s">
        <v>48</v>
      </c>
      <c r="C48" s="6" t="s">
        <v>47</v>
      </c>
      <c r="D48" s="6" t="s">
        <v>4</v>
      </c>
      <c r="E48" s="10">
        <v>10948</v>
      </c>
      <c r="F48" s="22">
        <v>10304</v>
      </c>
    </row>
    <row r="49" spans="1:6" ht="14.25" customHeight="1">
      <c r="A49" s="2"/>
      <c r="B49" s="5" t="s">
        <v>49</v>
      </c>
      <c r="C49" s="6" t="s">
        <v>47</v>
      </c>
      <c r="D49" s="6" t="s">
        <v>6</v>
      </c>
      <c r="E49" s="10">
        <v>18390</v>
      </c>
      <c r="F49" s="22">
        <v>17405</v>
      </c>
    </row>
    <row r="50" spans="1:6" s="20" customFormat="1" ht="14.25" customHeight="1">
      <c r="A50" s="16"/>
      <c r="B50" s="17" t="s">
        <v>50</v>
      </c>
      <c r="C50" s="18"/>
      <c r="D50" s="18"/>
      <c r="E50" s="19">
        <f>E13+E22+E24+E29+E31+E37+E40+E45+E47+E20</f>
        <v>305459.5</v>
      </c>
      <c r="F50" s="19">
        <f>F13+F22+F24+F29+F31+F37+F40+F45+F47+F20</f>
        <v>298675.6</v>
      </c>
    </row>
    <row r="51" spans="1:5" ht="12.75" hidden="1">
      <c r="A51" s="1" t="s">
        <v>51</v>
      </c>
      <c r="B51" s="7"/>
      <c r="C51" s="8"/>
      <c r="D51" s="8"/>
      <c r="E51" s="8"/>
    </row>
    <row r="52" spans="1:5" ht="12.75" hidden="1">
      <c r="A52" s="1" t="s">
        <v>52</v>
      </c>
      <c r="B52" s="1"/>
      <c r="C52" s="1"/>
      <c r="D52" s="1"/>
      <c r="E52" s="1"/>
    </row>
  </sheetData>
  <sheetProtection/>
  <mergeCells count="11">
    <mergeCell ref="B9:B12"/>
    <mergeCell ref="C9:C12"/>
    <mergeCell ref="D9:D12"/>
    <mergeCell ref="E9:F9"/>
    <mergeCell ref="E10:E12"/>
    <mergeCell ref="F10:F12"/>
    <mergeCell ref="E8:F8"/>
    <mergeCell ref="B1:F1"/>
    <mergeCell ref="B2:F2"/>
    <mergeCell ref="B3:F3"/>
    <mergeCell ref="B6:F6"/>
  </mergeCells>
  <printOptions/>
  <pageMargins left="0.9" right="0.31" top="0.52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secretary</cp:lastModifiedBy>
  <cp:lastPrinted>2011-11-02T05:12:40Z</cp:lastPrinted>
  <dcterms:created xsi:type="dcterms:W3CDTF">2010-10-12T10:49:31Z</dcterms:created>
  <dcterms:modified xsi:type="dcterms:W3CDTF">2011-12-09T04:52:54Z</dcterms:modified>
  <cp:category/>
  <cp:version/>
  <cp:contentType/>
  <cp:contentStatus/>
</cp:coreProperties>
</file>