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75" windowWidth="12120" windowHeight="9120" activeTab="0"/>
  </bookViews>
  <sheets>
    <sheet name="2011" sheetId="1" r:id="rId1"/>
    <sheet name="v1bvyumsqh02d2hwuje5xik5uk" sheetId="2" state="hidden" r:id="rId2"/>
  </sheets>
  <externalReferences>
    <externalReference r:id="rId5"/>
  </externalReferences>
  <definedNames>
    <definedName name="bbi1iepey541b3erm5gspvzrtk">'v1bvyumsqh02d2hwuje5xik5uk'!$J$20:$K$20</definedName>
    <definedName name="eaho2ejrtdbq5dbiou1fruoidk">'v1bvyumsqh02d2hwuje5xik5uk'!$B$15</definedName>
    <definedName name="frupzostrx2engzlq5coj1izgc">'v1bvyumsqh02d2hwuje5xik5uk'!$C$21:$C$118</definedName>
    <definedName name="hxw0shfsad1bl0w3rcqndiwdqc">'v1bvyumsqh02d2hwuje5xik5uk'!$D$20:$H$20</definedName>
    <definedName name="idhebtridp4g55tiidmllpbcck">'v1bvyumsqh02d2hwuje5xik5uk'!$B$5</definedName>
    <definedName name="ilgrxtqehl5ojfb14epb1v0vpk">'v1bvyumsqh02d2hwuje5xik5uk'!$B$6</definedName>
    <definedName name="iukfigxpatbnff5s3qskal4gtw">'v1bvyumsqh02d2hwuje5xik5uk'!$B$10</definedName>
    <definedName name="jmacmxvbgdblzh0tvh4m0gadvc">'v1bvyumsqh02d2hwuje5xik5uk'!$C$20</definedName>
    <definedName name="jnps35nxv5buxejmz11cqzp0jk">'v1bvyumsqh02d2hwuje5xik5uk'!$B$3</definedName>
    <definedName name="miceqmminp2t5fkvq3dcp5azms">'v1bvyumsqh02d2hwuje5xik5uk'!$B$9</definedName>
    <definedName name="muebv3fbrh0nbhfkcvkdiuichg">'v1bvyumsqh02d2hwuje5xik5uk'!$B$19</definedName>
    <definedName name="oishsvraxpbc3jz3kk3m5zcwm0">'v1bvyumsqh02d2hwuje5xik5uk'!$D$19:$H$19</definedName>
    <definedName name="pf4ktio2ct2wb5lic4d0ij22zg">'v1bvyumsqh02d2hwuje5xik5uk'!$B$11</definedName>
    <definedName name="qhgcjeqs4xbh5af0b0knrgslds">'v1bvyumsqh02d2hwuje5xik5uk'!$B$17</definedName>
    <definedName name="qm1r2zbyvxaabczgs5nd53xmq4">'v1bvyumsqh02d2hwuje5xik5uk'!$I$21:$I$118</definedName>
    <definedName name="qunp1nijp1aaxbgswizf0lz200">'v1bvyumsqh02d2hwuje5xik5uk'!$B$2</definedName>
    <definedName name="rcn525ywmx4pde1kn3aevp0dfk">'v1bvyumsqh02d2hwuje5xik5uk'!$I$20</definedName>
    <definedName name="swpjxblu3dbu33cqzchc5hkk0w">'v1bvyumsqh02d2hwuje5xik5uk'!$B$4</definedName>
    <definedName name="t1iocfpqd13el1y2ekxnfpwstw">'v1bvyumsqh02d2hwuje5xik5uk'!$B$7</definedName>
    <definedName name="tqwxsrwtrd3p34nrtmvfunozag">'v1bvyumsqh02d2hwuje5xik5uk'!$B$12</definedName>
    <definedName name="u1m5vran2x1y11qx5xfu2j4tz4">'v1bvyumsqh02d2hwuje5xik5uk'!$20:$20</definedName>
    <definedName name="ua41amkhph5c1h53xxk2wbxxpk">'v1bvyumsqh02d2hwuje5xik5uk'!$B$13</definedName>
    <definedName name="w1nehiloq13fdfxu13klcaopgw">'v1bvyumsqh02d2hwuje5xik5uk'!$B$14</definedName>
    <definedName name="whvhn4kg25bcn2skpkb3bqydz4">'v1bvyumsqh02d2hwuje5xik5uk'!$D$21:$H$21</definedName>
    <definedName name="wqazcjs4o12a5adpyzuqhb5cko">'v1bvyumsqh02d2hwuje5xik5uk'!$B$8</definedName>
    <definedName name="x50bwhcspt2rtgjg0vg0hfk2ns">'v1bvyumsqh02d2hwuje5xik5uk'!$B$18</definedName>
    <definedName name="xfiudkw3z5aq3govpiyzsxyki0">'v1bvyumsqh02d2hwuje5xik5uk'!$B$16</definedName>
  </definedNames>
  <calcPr fullCalcOnLoad="1"/>
</workbook>
</file>

<file path=xl/comments2.xml><?xml version="1.0" encoding="utf-8"?>
<comments xmlns="http://schemas.openxmlformats.org/spreadsheetml/2006/main">
  <authors>
    <author>Бюджетный</author>
  </authors>
  <commentList>
    <comment ref="B19" authorId="0">
      <text>
        <r>
          <rPr>
            <sz val="8"/>
            <rFont val="Tahoma"/>
            <family val="0"/>
          </rPr>
          <t>Имя листа представления данных</t>
        </r>
      </text>
    </comment>
    <comment ref="B18" authorId="0">
      <text>
        <r>
          <rPr>
            <sz val="8"/>
            <rFont val="Tahoma"/>
            <family val="0"/>
          </rPr>
          <t>Data ID</t>
        </r>
      </text>
    </comment>
    <comment ref="B17" authorId="0">
      <text>
        <r>
          <rPr>
            <sz val="8"/>
            <rFont val="Tahoma"/>
            <family val="0"/>
          </rPr>
          <t>Data Arguments</t>
        </r>
      </text>
    </comment>
    <comment ref="B16" authorId="0">
      <text>
        <r>
          <rPr>
            <sz val="8"/>
            <rFont val="Tahoma"/>
            <family val="0"/>
          </rPr>
          <t>Field RowID</t>
        </r>
      </text>
    </comment>
    <comment ref="B15" authorId="0">
      <text>
        <r>
          <rPr>
            <sz val="8"/>
            <rFont val="Tahoma"/>
            <family val="0"/>
          </rPr>
          <t>FileID</t>
        </r>
      </text>
    </comment>
    <comment ref="B14" authorId="0">
      <text>
        <r>
          <rPr>
            <sz val="8"/>
            <rFont val="Tahoma"/>
            <family val="0"/>
          </rPr>
          <t>New row link</t>
        </r>
      </text>
    </comment>
    <comment ref="B13" authorId="0">
      <text>
        <r>
          <rPr>
            <sz val="8"/>
            <rFont val="Tahoma"/>
            <family val="0"/>
          </rPr>
          <t>FileVersion</t>
        </r>
      </text>
    </comment>
    <comment ref="B12" authorId="0">
      <text>
        <r>
          <rPr>
            <sz val="8"/>
            <rFont val="Tahoma"/>
            <family val="0"/>
          </rPr>
          <t>File-Safe Ask Further Set New Version</t>
        </r>
      </text>
    </comment>
    <comment ref="B11" authorId="0">
      <text>
        <r>
          <rPr>
            <sz val="8"/>
            <rFont val="Tahoma"/>
            <family val="0"/>
          </rPr>
          <t>File-Safe CheckIn</t>
        </r>
      </text>
    </comment>
    <comment ref="B10" authorId="0">
      <text>
        <r>
          <rPr>
            <sz val="8"/>
            <rFont val="Tahoma"/>
            <family val="0"/>
          </rPr>
          <t>File-Safe Set New Version</t>
        </r>
      </text>
    </comment>
    <comment ref="B9" authorId="0">
      <text>
        <r>
          <rPr>
            <sz val="8"/>
            <rFont val="Tahoma"/>
            <family val="0"/>
          </rPr>
          <t>File-Safe Ask Further Get Latest Version</t>
        </r>
      </text>
    </comment>
    <comment ref="B8" authorId="0">
      <text>
        <r>
          <rPr>
            <sz val="8"/>
            <rFont val="Tahoma"/>
            <family val="0"/>
          </rPr>
          <t>File-Safe CheckOut</t>
        </r>
      </text>
    </comment>
    <comment ref="B7" authorId="0">
      <text>
        <r>
          <rPr>
            <sz val="8"/>
            <rFont val="Tahoma"/>
            <family val="0"/>
          </rPr>
          <t>File-Safe Get Latest Version</t>
        </r>
      </text>
    </comment>
    <comment ref="B6" authorId="0">
      <text>
        <r>
          <rPr>
            <sz val="8"/>
            <rFont val="Tahoma"/>
            <family val="0"/>
          </rPr>
          <t>GUID for OfficeLink</t>
        </r>
      </text>
    </comment>
    <comment ref="B5" authorId="0">
      <text>
        <r>
          <rPr>
            <sz val="8"/>
            <rFont val="Tahoma"/>
            <family val="0"/>
          </rPr>
          <t>DataSheet Version</t>
        </r>
      </text>
    </comment>
    <comment ref="B4" authorId="0">
      <text>
        <r>
          <rPr>
            <sz val="8"/>
            <rFont val="Tahoma"/>
            <family val="0"/>
          </rPr>
          <t>Extended Data Area (расширенная область данных)</t>
        </r>
      </text>
    </comment>
    <comment ref="B3" authorId="0">
      <text>
        <r>
          <rPr>
            <sz val="8"/>
            <rFont val="Tahoma"/>
            <family val="0"/>
          </rPr>
          <t>Glance Type (тип файла расчетного листа)</t>
        </r>
      </text>
    </comment>
    <comment ref="B2" authorId="0">
      <text>
        <r>
          <rPr>
            <sz val="8"/>
            <rFont val="Tahoma"/>
            <family val="0"/>
          </rPr>
          <t>Format Row (строка формата)</t>
        </r>
      </text>
    </comment>
  </commentList>
</comments>
</file>

<file path=xl/sharedStrings.xml><?xml version="1.0" encoding="utf-8"?>
<sst xmlns="http://schemas.openxmlformats.org/spreadsheetml/2006/main" count="300" uniqueCount="202">
  <si>
    <t>Лист1</t>
  </si>
  <si>
    <t>CalcsheetClient.Data</t>
  </si>
  <si>
    <t>[RowID]</t>
  </si>
  <si>
    <t>OrderPrintable</t>
  </si>
  <si>
    <t/>
  </si>
  <si>
    <t>CLS_F_FullBusinessCode_14</t>
  </si>
  <si>
    <t>CLS_F_Description_14</t>
  </si>
  <si>
    <t>CLS_F_FullBusinessCode_15</t>
  </si>
  <si>
    <t>RG_16_1</t>
  </si>
  <si>
    <t>RGD_5909_000_000_000_00000</t>
  </si>
  <si>
    <t>[Bookmark]</t>
  </si>
  <si>
    <t>CLS_S_14</t>
  </si>
  <si>
    <t>CLS_S_15</t>
  </si>
  <si>
    <t>ОБЩЕГОСУДАРСТВЕННЫЕ ВОПРОСЫ</t>
  </si>
  <si>
    <t>102</t>
  </si>
  <si>
    <t>10201</t>
  </si>
  <si>
    <t>10207</t>
  </si>
  <si>
    <t>0103</t>
  </si>
  <si>
    <t>Функционирование законодательных (представительных) органов государственной власти и местного самоуправления</t>
  </si>
  <si>
    <t>10202</t>
  </si>
  <si>
    <t>0104</t>
  </si>
  <si>
    <t>10203</t>
  </si>
  <si>
    <t>1020G</t>
  </si>
  <si>
    <t>10204</t>
  </si>
  <si>
    <t>1020H</t>
  </si>
  <si>
    <t>10209</t>
  </si>
  <si>
    <t>1020A</t>
  </si>
  <si>
    <t>1020B</t>
  </si>
  <si>
    <t>1020C</t>
  </si>
  <si>
    <t>1020D</t>
  </si>
  <si>
    <t>1020E</t>
  </si>
  <si>
    <t>0114</t>
  </si>
  <si>
    <t>Прикладные научные исследования в области общегосударственных вопросов</t>
  </si>
  <si>
    <t>1020F</t>
  </si>
  <si>
    <t>Другие общегосударственные вопросы</t>
  </si>
  <si>
    <t>10208</t>
  </si>
  <si>
    <t>0200</t>
  </si>
  <si>
    <t>НАЦИОНАЛЬНАЯ ОБОРОНА</t>
  </si>
  <si>
    <t>105</t>
  </si>
  <si>
    <t>0201</t>
  </si>
  <si>
    <t>Вооруженные Силы Российской Федерации</t>
  </si>
  <si>
    <t>10501</t>
  </si>
  <si>
    <t>0202</t>
  </si>
  <si>
    <t>Мобилизационная и вневойсковая подготовка</t>
  </si>
  <si>
    <t>10503</t>
  </si>
  <si>
    <t>1050A</t>
  </si>
  <si>
    <t>0204</t>
  </si>
  <si>
    <t>Подготовка и участие в обеспечении коллективной безопасности и миротворческой деятельности</t>
  </si>
  <si>
    <t>10504</t>
  </si>
  <si>
    <t>0205</t>
  </si>
  <si>
    <t>Ядерно-оружейный комплекс</t>
  </si>
  <si>
    <t>10502</t>
  </si>
  <si>
    <t>0206</t>
  </si>
  <si>
    <t>Реализация международных обязательств в сфере военно - технического сотрудничества</t>
  </si>
  <si>
    <t>10507</t>
  </si>
  <si>
    <t>0207</t>
  </si>
  <si>
    <t>Прикладные научные исследования в области национальной обороны</t>
  </si>
  <si>
    <t>10508</t>
  </si>
  <si>
    <t>10509</t>
  </si>
  <si>
    <t>0300</t>
  </si>
  <si>
    <t>НАЦИОНАЛЬНАЯ  БЕЗОПАСНОСТЬ  И ПРАВООХРАНИТЕЛЬНАЯ  ДЕЯТЕЛЬНОСТЬ</t>
  </si>
  <si>
    <t>106</t>
  </si>
  <si>
    <t>10608</t>
  </si>
  <si>
    <t>10601</t>
  </si>
  <si>
    <t>10602</t>
  </si>
  <si>
    <t>1060A</t>
  </si>
  <si>
    <t>10603</t>
  </si>
  <si>
    <t>0306</t>
  </si>
  <si>
    <t>Органы безопасности</t>
  </si>
  <si>
    <t>10605</t>
  </si>
  <si>
    <t>0307</t>
  </si>
  <si>
    <t>Органы пограничной службы</t>
  </si>
  <si>
    <t>10606</t>
  </si>
  <si>
    <t>0308</t>
  </si>
  <si>
    <t>Органы по контролю за оборотом наркотических средств и психотропных веществ</t>
  </si>
  <si>
    <t>1060C</t>
  </si>
  <si>
    <t>Предупреждение и ликвидация последствий чрезвычайных ситуаций и стихийных бедствий, гражданская оборона</t>
  </si>
  <si>
    <t>1060D</t>
  </si>
  <si>
    <t>1060E</t>
  </si>
  <si>
    <t>0311</t>
  </si>
  <si>
    <t>Миграционная политика</t>
  </si>
  <si>
    <t>1060F</t>
  </si>
  <si>
    <t>0312</t>
  </si>
  <si>
    <t>Прикладные научные исследования в области национальной безопасности и правоохранительной деятельности</t>
  </si>
  <si>
    <t>1060G</t>
  </si>
  <si>
    <t>0313</t>
  </si>
  <si>
    <t>Другие вопросы в области национальной безопасности и правоохранительной деятельности</t>
  </si>
  <si>
    <t>1060B</t>
  </si>
  <si>
    <t>0400</t>
  </si>
  <si>
    <t>НАЦИОНАЛЬНАЯ ЭКОНОМИКА</t>
  </si>
  <si>
    <t>10V</t>
  </si>
  <si>
    <t>0401</t>
  </si>
  <si>
    <t>Общеэкономические вопросы</t>
  </si>
  <si>
    <t>10V01</t>
  </si>
  <si>
    <t>0402</t>
  </si>
  <si>
    <t>Топливо и энергетика</t>
  </si>
  <si>
    <t>10V02</t>
  </si>
  <si>
    <t>0403</t>
  </si>
  <si>
    <t>Исследование и использование космического пространства</t>
  </si>
  <si>
    <t>10V03</t>
  </si>
  <si>
    <t>10V04</t>
  </si>
  <si>
    <t>10V05</t>
  </si>
  <si>
    <t>0406</t>
  </si>
  <si>
    <t>Водные ресурсы</t>
  </si>
  <si>
    <t>10V06</t>
  </si>
  <si>
    <t>0407</t>
  </si>
  <si>
    <t>Лесное хозяйство</t>
  </si>
  <si>
    <t>10V07</t>
  </si>
  <si>
    <t>10V08</t>
  </si>
  <si>
    <t>10V09</t>
  </si>
  <si>
    <t>10V0A</t>
  </si>
  <si>
    <t>10V0B</t>
  </si>
  <si>
    <t>0500</t>
  </si>
  <si>
    <t>ЖИЛИЩНО - КОММУНАЛЬНОЕ ХОЗЯЙСТВО</t>
  </si>
  <si>
    <t>10D</t>
  </si>
  <si>
    <t>10D01</t>
  </si>
  <si>
    <t>10D02</t>
  </si>
  <si>
    <t>10D05</t>
  </si>
  <si>
    <t>10D03</t>
  </si>
  <si>
    <t>0600</t>
  </si>
  <si>
    <t>ОХРАНА ОКРУЖАЮЩЕЙ  СРЕДЫ</t>
  </si>
  <si>
    <t>10A</t>
  </si>
  <si>
    <t>10A08</t>
  </si>
  <si>
    <t>10A03</t>
  </si>
  <si>
    <t>10A09</t>
  </si>
  <si>
    <t>Другие вопросы в области охраны окружающей среды</t>
  </si>
  <si>
    <t>10A04</t>
  </si>
  <si>
    <t>10F</t>
  </si>
  <si>
    <t>10F01</t>
  </si>
  <si>
    <t>10F02</t>
  </si>
  <si>
    <t>10F03</t>
  </si>
  <si>
    <t>10F04</t>
  </si>
  <si>
    <t>10F05</t>
  </si>
  <si>
    <t>10F06</t>
  </si>
  <si>
    <t>10F07</t>
  </si>
  <si>
    <t>10F0E</t>
  </si>
  <si>
    <t>10F0F</t>
  </si>
  <si>
    <t>0800</t>
  </si>
  <si>
    <t>КУЛЬТУРА, КИНЕМАТОГРАФИЯ И СРЕДСТВА МАССОВОЙ ИНФОРМАЦИИ</t>
  </si>
  <si>
    <t>10G</t>
  </si>
  <si>
    <t>Культура</t>
  </si>
  <si>
    <t>10G01</t>
  </si>
  <si>
    <t>10G02</t>
  </si>
  <si>
    <t>10G05</t>
  </si>
  <si>
    <t>10G06</t>
  </si>
  <si>
    <t>10G07</t>
  </si>
  <si>
    <t>10G03</t>
  </si>
  <si>
    <t>10I</t>
  </si>
  <si>
    <t>10I01</t>
  </si>
  <si>
    <t>10I03</t>
  </si>
  <si>
    <t>10I06</t>
  </si>
  <si>
    <t>10I07</t>
  </si>
  <si>
    <t>1000</t>
  </si>
  <si>
    <t>СОЦИАЛЬНАЯ ПОЛИТИКА</t>
  </si>
  <si>
    <t>10J</t>
  </si>
  <si>
    <t>10J04</t>
  </si>
  <si>
    <t>10J01</t>
  </si>
  <si>
    <t>1003</t>
  </si>
  <si>
    <t>Социальное обеспечение населения</t>
  </si>
  <si>
    <t>10J02</t>
  </si>
  <si>
    <t>10J06</t>
  </si>
  <si>
    <t>10J0C</t>
  </si>
  <si>
    <t>10J0D</t>
  </si>
  <si>
    <t>10M</t>
  </si>
  <si>
    <t>10M01</t>
  </si>
  <si>
    <t>10M05</t>
  </si>
  <si>
    <t>10M02</t>
  </si>
  <si>
    <t>10M04</t>
  </si>
  <si>
    <t>1</t>
  </si>
  <si>
    <t>Наименование разделов и подразделов</t>
  </si>
  <si>
    <t>1473</t>
  </si>
  <si>
    <t>06509</t>
  </si>
  <si>
    <t>{36536759-330C-11D9-9A42-00055D3529AA}</t>
  </si>
  <si>
    <t>Функционирование Правительства  Российской Федерации, высших органов исполнительной  власти субъектов Российской Федерации, местных администраций</t>
  </si>
  <si>
    <t>Другие вопросы в области национальной экономики</t>
  </si>
  <si>
    <t>ИТОГО РАСХОДОВ:</t>
  </si>
  <si>
    <t>0100</t>
  </si>
  <si>
    <t>0.310</t>
  </si>
  <si>
    <t>Коммунальное хозяйство</t>
  </si>
  <si>
    <t>.0801</t>
  </si>
  <si>
    <t>КБК</t>
  </si>
  <si>
    <t>0102</t>
  </si>
  <si>
    <t>Функционирование  органа местного самоуправления</t>
  </si>
  <si>
    <t>Исполнение полномочий по первичному воинскому учету</t>
  </si>
  <si>
    <t>.0310</t>
  </si>
  <si>
    <t>Противопожарная безопастность</t>
  </si>
  <si>
    <t>0412</t>
  </si>
  <si>
    <t>.0503</t>
  </si>
  <si>
    <t>.0603</t>
  </si>
  <si>
    <t xml:space="preserve"> по разделам и подразделам классификации расходов бюджета</t>
  </si>
  <si>
    <t>.0107</t>
  </si>
  <si>
    <t>Обеспечение проведение выборов и референдумов</t>
  </si>
  <si>
    <t>Сумма (руб.)</t>
  </si>
  <si>
    <t>Обеспечение деятельности финансовых, налоговых и таможенных органов финансового (финансово-бюджетного надзора)</t>
  </si>
  <si>
    <t>.0113</t>
  </si>
  <si>
    <t>0106</t>
  </si>
  <si>
    <t xml:space="preserve">         Приложение 4  </t>
  </si>
  <si>
    <t xml:space="preserve">к решению Верхневской  сельской Думы от                     г. №    "Об  исполнении  бюджета  Верхневского  сельсовета  за  2011 год"
</t>
  </si>
  <si>
    <t xml:space="preserve">Расходы бюджета  Верхневского сельсовета за 2011 год </t>
  </si>
  <si>
    <t>0203</t>
  </si>
  <si>
    <t>.0401</t>
  </si>
  <si>
    <t>Общественные работы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</si>
</sst>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00"/>
    <numFmt numFmtId="166" formatCode="0.0"/>
  </numFmts>
  <fonts count="26">
    <font>
      <sz val="10"/>
      <name val="Arial Cyr"/>
      <family val="0"/>
    </font>
    <font>
      <sz val="8"/>
      <name val="Tahoma"/>
      <family val="0"/>
    </font>
    <font>
      <b/>
      <sz val="10"/>
      <name val="Arial Cyr"/>
      <family val="2"/>
    </font>
    <font>
      <sz val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7" borderId="1" applyNumberFormat="0" applyAlignment="0" applyProtection="0"/>
    <xf numFmtId="0" fontId="11" fillId="20" borderId="2" applyNumberFormat="0" applyAlignment="0" applyProtection="0"/>
    <xf numFmtId="0" fontId="12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3" fillId="0" borderId="3" applyNumberFormat="0" applyFill="0" applyAlignment="0" applyProtection="0"/>
    <xf numFmtId="0" fontId="14" fillId="0" borderId="4" applyNumberFormat="0" applyFill="0" applyAlignment="0" applyProtection="0"/>
    <xf numFmtId="0" fontId="15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21" borderId="7" applyNumberFormat="0" applyAlignment="0" applyProtection="0"/>
    <xf numFmtId="0" fontId="18" fillId="0" borderId="0" applyNumberFormat="0" applyFill="0" applyBorder="0" applyAlignment="0" applyProtection="0"/>
    <xf numFmtId="0" fontId="19" fillId="22" borderId="0" applyNumberFormat="0" applyBorder="0" applyAlignment="0" applyProtection="0"/>
    <xf numFmtId="0" fontId="20" fillId="3" borderId="0" applyNumberFormat="0" applyBorder="0" applyAlignment="0" applyProtection="0"/>
    <xf numFmtId="0" fontId="2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2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</cellStyleXfs>
  <cellXfs count="27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49" fontId="0" fillId="0" borderId="0" xfId="0" applyNumberFormat="1" applyAlignment="1">
      <alignment horizontal="center" vertical="center"/>
    </xf>
    <xf numFmtId="49" fontId="3" fillId="0" borderId="0" xfId="0" applyNumberFormat="1" applyFont="1" applyAlignment="1">
      <alignment/>
    </xf>
    <xf numFmtId="0" fontId="3" fillId="0" borderId="0" xfId="0" applyFont="1" applyAlignment="1">
      <alignment/>
    </xf>
    <xf numFmtId="49" fontId="4" fillId="0" borderId="0" xfId="0" applyNumberFormat="1" applyFont="1" applyAlignment="1">
      <alignment horizontal="center"/>
    </xf>
    <xf numFmtId="0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Fill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NumberFormat="1" applyFont="1" applyBorder="1" applyAlignment="1">
      <alignment horizontal="left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0" fontId="6" fillId="0" borderId="10" xfId="0" applyNumberFormat="1" applyFont="1" applyBorder="1" applyAlignment="1">
      <alignment vertical="center" wrapText="1"/>
    </xf>
    <xf numFmtId="0" fontId="6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NumberFormat="1" applyFont="1" applyBorder="1" applyAlignment="1">
      <alignment vertical="center" wrapText="1"/>
    </xf>
    <xf numFmtId="49" fontId="6" fillId="0" borderId="10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/>
    </xf>
    <xf numFmtId="2" fontId="5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right" vertical="center"/>
    </xf>
    <xf numFmtId="0" fontId="0" fillId="0" borderId="0" xfId="0" applyFont="1" applyAlignment="1">
      <alignment horizontal="right" wrapText="1"/>
    </xf>
    <xf numFmtId="49" fontId="3" fillId="0" borderId="0" xfId="0" applyNumberFormat="1" applyFont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0</xdr:col>
      <xdr:colOff>457200</xdr:colOff>
      <xdr:row>2</xdr:row>
      <xdr:rowOff>76200</xdr:rowOff>
    </xdr:to>
    <xdr:pic>
      <xdr:nvPicPr>
        <xdr:cNvPr id="1" name="te1fo432vh2uj5fttul0jchrmk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457200" cy="40005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budget\Add-In\msocomsh.xla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definedNames>
      <definedName name="ColumnLink"/>
      <definedName name="RangeLink"/>
      <definedName name="RowLink"/>
    </defined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3"/>
  <dimension ref="A1:C60"/>
  <sheetViews>
    <sheetView tabSelected="1" view="pageBreakPreview" zoomScale="60" zoomScalePageLayoutView="0" workbookViewId="0" topLeftCell="A1">
      <selection activeCell="E6" sqref="E6"/>
    </sheetView>
  </sheetViews>
  <sheetFormatPr defaultColWidth="9.00390625" defaultRowHeight="12.75"/>
  <cols>
    <col min="1" max="1" width="12.25390625" style="1" customWidth="1"/>
    <col min="2" max="2" width="62.25390625" style="1" customWidth="1"/>
    <col min="3" max="3" width="10.625" style="0" customWidth="1"/>
  </cols>
  <sheetData>
    <row r="1" spans="1:3" ht="17.25" customHeight="1">
      <c r="A1" s="6"/>
      <c r="B1" s="24" t="s">
        <v>196</v>
      </c>
      <c r="C1" s="24"/>
    </row>
    <row r="2" spans="1:3" ht="8.25" customHeight="1" hidden="1">
      <c r="A2" s="6"/>
      <c r="B2" s="24"/>
      <c r="C2" s="24"/>
    </row>
    <row r="3" spans="1:3" ht="45" customHeight="1">
      <c r="A3" s="6"/>
      <c r="B3" s="25" t="s">
        <v>197</v>
      </c>
      <c r="C3" s="25"/>
    </row>
    <row r="4" spans="1:3" ht="12.75" hidden="1">
      <c r="A4" s="6"/>
      <c r="B4" s="26"/>
      <c r="C4" s="26"/>
    </row>
    <row r="5" spans="1:3" ht="15">
      <c r="A5" s="19"/>
      <c r="B5" s="19" t="s">
        <v>198</v>
      </c>
      <c r="C5" s="19"/>
    </row>
    <row r="6" spans="1:3" ht="14.25" customHeight="1">
      <c r="A6" s="19"/>
      <c r="B6" s="19" t="s">
        <v>189</v>
      </c>
      <c r="C6" s="19"/>
    </row>
    <row r="7" spans="1:3" ht="9" customHeight="1">
      <c r="A7" s="6"/>
      <c r="B7" s="8"/>
      <c r="C7" s="7"/>
    </row>
    <row r="8" spans="1:3" s="4" customFormat="1" ht="24.75" customHeight="1">
      <c r="A8" s="9" t="s">
        <v>180</v>
      </c>
      <c r="B8" s="9" t="s">
        <v>169</v>
      </c>
      <c r="C8" s="10" t="s">
        <v>192</v>
      </c>
    </row>
    <row r="9" spans="1:3" s="4" customFormat="1" ht="12.75">
      <c r="A9" s="11" t="s">
        <v>176</v>
      </c>
      <c r="B9" s="12" t="s">
        <v>13</v>
      </c>
      <c r="C9" s="20">
        <f>C12+C10+C16+C14+C13</f>
        <v>684325.1</v>
      </c>
    </row>
    <row r="10" spans="1:3" s="4" customFormat="1" ht="12.75">
      <c r="A10" s="13" t="s">
        <v>181</v>
      </c>
      <c r="B10" s="14" t="s">
        <v>182</v>
      </c>
      <c r="C10" s="21">
        <v>183707.78</v>
      </c>
    </row>
    <row r="11" spans="1:3" ht="22.5">
      <c r="A11" s="15" t="s">
        <v>17</v>
      </c>
      <c r="B11" s="14" t="s">
        <v>18</v>
      </c>
      <c r="C11" s="22"/>
    </row>
    <row r="12" spans="1:3" ht="37.5" customHeight="1">
      <c r="A12" s="15" t="s">
        <v>20</v>
      </c>
      <c r="B12" s="14" t="s">
        <v>173</v>
      </c>
      <c r="C12" s="22">
        <v>362675.32</v>
      </c>
    </row>
    <row r="13" spans="1:3" ht="38.25" customHeight="1">
      <c r="A13" s="18" t="s">
        <v>195</v>
      </c>
      <c r="B13" s="14" t="s">
        <v>193</v>
      </c>
      <c r="C13" s="22">
        <v>135000</v>
      </c>
    </row>
    <row r="14" spans="1:3" ht="12.75">
      <c r="A14" s="15" t="s">
        <v>190</v>
      </c>
      <c r="B14" s="14" t="s">
        <v>191</v>
      </c>
      <c r="C14" s="22"/>
    </row>
    <row r="15" spans="1:3" ht="12.75" hidden="1">
      <c r="A15" s="15" t="s">
        <v>31</v>
      </c>
      <c r="B15" s="14" t="s">
        <v>32</v>
      </c>
      <c r="C15" s="22"/>
    </row>
    <row r="16" spans="1:3" ht="12.75">
      <c r="A16" s="15" t="s">
        <v>194</v>
      </c>
      <c r="B16" s="14" t="s">
        <v>34</v>
      </c>
      <c r="C16" s="22">
        <v>2942</v>
      </c>
    </row>
    <row r="17" spans="1:3" ht="6" customHeight="1" hidden="1">
      <c r="A17" s="15"/>
      <c r="B17" s="14"/>
      <c r="C17" s="22"/>
    </row>
    <row r="18" spans="1:3" s="3" customFormat="1" ht="12.75">
      <c r="A18" s="16" t="s">
        <v>36</v>
      </c>
      <c r="B18" s="17" t="s">
        <v>37</v>
      </c>
      <c r="C18" s="23">
        <f>C21</f>
        <v>50500</v>
      </c>
    </row>
    <row r="19" spans="1:3" ht="12.75" hidden="1">
      <c r="A19" s="15" t="s">
        <v>39</v>
      </c>
      <c r="B19" s="14" t="s">
        <v>40</v>
      </c>
      <c r="C19" s="22"/>
    </row>
    <row r="20" spans="1:3" ht="12.75" hidden="1">
      <c r="A20" s="15" t="s">
        <v>42</v>
      </c>
      <c r="B20" s="14" t="s">
        <v>43</v>
      </c>
      <c r="C20" s="22"/>
    </row>
    <row r="21" spans="1:3" ht="12" customHeight="1">
      <c r="A21" s="18" t="s">
        <v>199</v>
      </c>
      <c r="B21" s="14" t="s">
        <v>183</v>
      </c>
      <c r="C21" s="22">
        <v>50500</v>
      </c>
    </row>
    <row r="22" spans="1:3" ht="22.5" hidden="1">
      <c r="A22" s="15" t="s">
        <v>46</v>
      </c>
      <c r="B22" s="14" t="s">
        <v>47</v>
      </c>
      <c r="C22" s="22"/>
    </row>
    <row r="23" spans="1:3" ht="12.75" hidden="1">
      <c r="A23" s="15" t="s">
        <v>49</v>
      </c>
      <c r="B23" s="14" t="s">
        <v>50</v>
      </c>
      <c r="C23" s="22"/>
    </row>
    <row r="24" spans="1:3" ht="22.5" hidden="1">
      <c r="A24" s="15" t="s">
        <v>52</v>
      </c>
      <c r="B24" s="14" t="s">
        <v>53</v>
      </c>
      <c r="C24" s="22"/>
    </row>
    <row r="25" spans="1:3" ht="12.75" hidden="1">
      <c r="A25" s="15" t="s">
        <v>55</v>
      </c>
      <c r="B25" s="14" t="s">
        <v>56</v>
      </c>
      <c r="C25" s="22"/>
    </row>
    <row r="26" spans="1:3" ht="0.75" customHeight="1" hidden="1">
      <c r="A26" s="15"/>
      <c r="B26" s="14"/>
      <c r="C26" s="22"/>
    </row>
    <row r="27" spans="1:3" s="3" customFormat="1" ht="22.5">
      <c r="A27" s="16" t="s">
        <v>59</v>
      </c>
      <c r="B27" s="17" t="s">
        <v>60</v>
      </c>
      <c r="C27" s="23">
        <f>C35</f>
        <v>495699.7</v>
      </c>
    </row>
    <row r="28" spans="1:3" ht="13.5" customHeight="1" hidden="1">
      <c r="A28" s="15" t="s">
        <v>67</v>
      </c>
      <c r="B28" s="14" t="s">
        <v>68</v>
      </c>
      <c r="C28" s="22"/>
    </row>
    <row r="29" spans="1:3" ht="12" customHeight="1" hidden="1">
      <c r="A29" s="15" t="s">
        <v>70</v>
      </c>
      <c r="B29" s="14" t="s">
        <v>71</v>
      </c>
      <c r="C29" s="22"/>
    </row>
    <row r="30" spans="1:3" ht="23.25" customHeight="1" hidden="1">
      <c r="A30" s="15" t="s">
        <v>73</v>
      </c>
      <c r="B30" s="14" t="s">
        <v>74</v>
      </c>
      <c r="C30" s="22"/>
    </row>
    <row r="31" spans="1:3" ht="22.5" hidden="1">
      <c r="A31" s="15" t="s">
        <v>177</v>
      </c>
      <c r="B31" s="14" t="s">
        <v>76</v>
      </c>
      <c r="C31" s="22"/>
    </row>
    <row r="32" spans="1:3" ht="12.75" hidden="1">
      <c r="A32" s="15" t="s">
        <v>79</v>
      </c>
      <c r="B32" s="14" t="s">
        <v>80</v>
      </c>
      <c r="C32" s="22"/>
    </row>
    <row r="33" spans="1:3" ht="22.5" hidden="1">
      <c r="A33" s="15" t="s">
        <v>82</v>
      </c>
      <c r="B33" s="14" t="s">
        <v>83</v>
      </c>
      <c r="C33" s="22"/>
    </row>
    <row r="34" spans="1:3" ht="22.5" hidden="1">
      <c r="A34" s="15" t="s">
        <v>85</v>
      </c>
      <c r="B34" s="14" t="s">
        <v>86</v>
      </c>
      <c r="C34" s="22"/>
    </row>
    <row r="35" spans="1:3" ht="12.75">
      <c r="A35" s="15" t="s">
        <v>184</v>
      </c>
      <c r="B35" s="14" t="s">
        <v>185</v>
      </c>
      <c r="C35" s="22">
        <v>495699.7</v>
      </c>
    </row>
    <row r="36" spans="1:3" s="3" customFormat="1" ht="12.75">
      <c r="A36" s="16" t="s">
        <v>88</v>
      </c>
      <c r="B36" s="17" t="s">
        <v>89</v>
      </c>
      <c r="C36" s="23">
        <f>C43+C40</f>
        <v>141086.4</v>
      </c>
    </row>
    <row r="37" spans="1:3" ht="12.75" hidden="1">
      <c r="A37" s="15" t="s">
        <v>91</v>
      </c>
      <c r="B37" s="14" t="s">
        <v>92</v>
      </c>
      <c r="C37" s="22"/>
    </row>
    <row r="38" spans="1:3" ht="12.75" hidden="1">
      <c r="A38" s="15" t="s">
        <v>94</v>
      </c>
      <c r="B38" s="14" t="s">
        <v>95</v>
      </c>
      <c r="C38" s="22"/>
    </row>
    <row r="39" spans="1:3" ht="12.75" hidden="1">
      <c r="A39" s="15" t="s">
        <v>97</v>
      </c>
      <c r="B39" s="14" t="s">
        <v>98</v>
      </c>
      <c r="C39" s="22"/>
    </row>
    <row r="40" spans="1:3" ht="12.75">
      <c r="A40" s="15" t="s">
        <v>200</v>
      </c>
      <c r="B40" s="14" t="s">
        <v>201</v>
      </c>
      <c r="C40" s="22">
        <v>26720</v>
      </c>
    </row>
    <row r="41" spans="1:3" ht="12.75" hidden="1">
      <c r="A41" s="15" t="s">
        <v>102</v>
      </c>
      <c r="B41" s="14" t="s">
        <v>103</v>
      </c>
      <c r="C41" s="22"/>
    </row>
    <row r="42" spans="1:3" ht="12.75" hidden="1">
      <c r="A42" s="15" t="s">
        <v>105</v>
      </c>
      <c r="B42" s="14" t="s">
        <v>106</v>
      </c>
      <c r="C42" s="22"/>
    </row>
    <row r="43" spans="1:3" ht="12.75">
      <c r="A43" s="18" t="s">
        <v>186</v>
      </c>
      <c r="B43" s="14" t="s">
        <v>174</v>
      </c>
      <c r="C43" s="22">
        <v>114366.4</v>
      </c>
    </row>
    <row r="44" spans="1:3" s="3" customFormat="1" ht="7.5" customHeight="1" hidden="1">
      <c r="A44" s="15"/>
      <c r="B44" s="14"/>
      <c r="C44" s="22"/>
    </row>
    <row r="45" spans="1:3" ht="12.75">
      <c r="A45" s="16" t="s">
        <v>112</v>
      </c>
      <c r="B45" s="17" t="s">
        <v>113</v>
      </c>
      <c r="C45" s="23">
        <f>C46</f>
        <v>236812</v>
      </c>
    </row>
    <row r="46" spans="1:3" ht="12.75">
      <c r="A46" s="15" t="s">
        <v>187</v>
      </c>
      <c r="B46" s="14" t="s">
        <v>178</v>
      </c>
      <c r="C46" s="22">
        <v>236812</v>
      </c>
    </row>
    <row r="47" spans="1:3" s="3" customFormat="1" ht="6.75" customHeight="1" hidden="1">
      <c r="A47" s="15"/>
      <c r="B47" s="14"/>
      <c r="C47" s="22"/>
    </row>
    <row r="48" spans="1:3" ht="12.75">
      <c r="A48" s="16" t="s">
        <v>119</v>
      </c>
      <c r="B48" s="17" t="s">
        <v>120</v>
      </c>
      <c r="C48" s="23">
        <f>C49</f>
        <v>582</v>
      </c>
    </row>
    <row r="49" spans="1:3" ht="12.75">
      <c r="A49" s="15" t="s">
        <v>188</v>
      </c>
      <c r="B49" s="14" t="s">
        <v>125</v>
      </c>
      <c r="C49" s="22">
        <v>582</v>
      </c>
    </row>
    <row r="50" spans="1:3" s="3" customFormat="1" ht="6.75" customHeight="1" hidden="1">
      <c r="A50" s="15"/>
      <c r="B50" s="14"/>
      <c r="C50" s="22"/>
    </row>
    <row r="51" spans="1:3" s="3" customFormat="1" ht="7.5" customHeight="1" hidden="1">
      <c r="A51" s="15"/>
      <c r="B51" s="14"/>
      <c r="C51" s="22"/>
    </row>
    <row r="52" spans="1:3" ht="12.75">
      <c r="A52" s="16" t="s">
        <v>137</v>
      </c>
      <c r="B52" s="17" t="s">
        <v>138</v>
      </c>
      <c r="C52" s="23">
        <f>C53</f>
        <v>674969.2</v>
      </c>
    </row>
    <row r="53" spans="1:3" ht="11.25" customHeight="1">
      <c r="A53" s="15" t="s">
        <v>179</v>
      </c>
      <c r="B53" s="17" t="s">
        <v>140</v>
      </c>
      <c r="C53" s="22">
        <v>674969.2</v>
      </c>
    </row>
    <row r="54" spans="1:3" ht="10.5" customHeight="1" hidden="1">
      <c r="A54" s="15"/>
      <c r="B54" s="14"/>
      <c r="C54" s="22"/>
    </row>
    <row r="55" spans="1:3" s="3" customFormat="1" ht="0.75" customHeight="1" hidden="1">
      <c r="A55" s="15"/>
      <c r="B55" s="14"/>
      <c r="C55" s="22"/>
    </row>
    <row r="56" spans="1:3" s="3" customFormat="1" ht="7.5" customHeight="1" hidden="1">
      <c r="A56" s="15"/>
      <c r="B56" s="14"/>
      <c r="C56" s="22"/>
    </row>
    <row r="57" spans="1:3" ht="12.75">
      <c r="A57" s="16" t="s">
        <v>152</v>
      </c>
      <c r="B57" s="17" t="s">
        <v>153</v>
      </c>
      <c r="C57" s="23">
        <f>C58</f>
        <v>10088</v>
      </c>
    </row>
    <row r="58" spans="1:3" ht="12.75">
      <c r="A58" s="15" t="s">
        <v>157</v>
      </c>
      <c r="B58" s="14" t="s">
        <v>158</v>
      </c>
      <c r="C58" s="22">
        <v>10088</v>
      </c>
    </row>
    <row r="59" spans="1:3" ht="16.5" customHeight="1">
      <c r="A59" s="16"/>
      <c r="B59" s="17" t="s">
        <v>175</v>
      </c>
      <c r="C59" s="23">
        <f>C9+C27+C36+C45+C52+C18+C48+C57</f>
        <v>2294062.4</v>
      </c>
    </row>
    <row r="60" ht="12.75">
      <c r="A60" s="5"/>
    </row>
  </sheetData>
  <sheetProtection/>
  <mergeCells count="4">
    <mergeCell ref="B1:C1"/>
    <mergeCell ref="B2:C2"/>
    <mergeCell ref="B3:C3"/>
    <mergeCell ref="B4:C4"/>
  </mergeCells>
  <printOptions/>
  <pageMargins left="0.7874015748031497" right="0.5905511811023623" top="0.3937007874015748" bottom="0" header="0.5118110236220472" footer="0.5118110236220472"/>
  <pageSetup horizontalDpi="600" verticalDpi="600" orientation="portrait" pageOrder="overThenDown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2:K117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2" width="9.125" style="1" customWidth="1"/>
    <col min="3" max="3" width="9.125" style="2" customWidth="1"/>
    <col min="4" max="16384" width="9.125" style="1" customWidth="1"/>
  </cols>
  <sheetData>
    <row r="1" ht="12.75"/>
    <row r="2" ht="12.75">
      <c r="B2" s="2"/>
    </row>
    <row r="3" ht="12.75">
      <c r="B3" s="2"/>
    </row>
    <row r="4" ht="12.75">
      <c r="B4" s="1" t="e">
        <f>#REF!</f>
        <v>#REF!</v>
      </c>
    </row>
    <row r="5" ht="12.75">
      <c r="B5" s="2">
        <v>1.03</v>
      </c>
    </row>
    <row r="6" ht="12.75">
      <c r="B6" s="2" t="s">
        <v>172</v>
      </c>
    </row>
    <row r="7" ht="12.75">
      <c r="B7" s="2" t="b">
        <v>0</v>
      </c>
    </row>
    <row r="8" ht="12.75">
      <c r="B8" s="2" t="b">
        <v>0</v>
      </c>
    </row>
    <row r="9" ht="12.75">
      <c r="B9" s="2" t="b">
        <v>1</v>
      </c>
    </row>
    <row r="10" ht="12.75">
      <c r="B10" s="2" t="b">
        <v>1</v>
      </c>
    </row>
    <row r="11" ht="12.75">
      <c r="B11" s="2" t="b">
        <v>1</v>
      </c>
    </row>
    <row r="12" ht="12.75">
      <c r="B12" s="2" t="b">
        <v>1</v>
      </c>
    </row>
    <row r="13" ht="12.75">
      <c r="B13" s="2">
        <v>12</v>
      </c>
    </row>
    <row r="14" ht="12.75">
      <c r="B14" s="1" t="e">
        <f>(#REF!)</f>
        <v>#REF!</v>
      </c>
    </row>
    <row r="15" ht="12.75">
      <c r="B15" s="2">
        <v>1148</v>
      </c>
    </row>
    <row r="16" ht="12.75">
      <c r="B16" s="1" t="s">
        <v>2</v>
      </c>
    </row>
    <row r="17" ht="12.75">
      <c r="B17" s="1" t="s">
        <v>170</v>
      </c>
    </row>
    <row r="18" ht="12.75">
      <c r="B18" s="1" t="s">
        <v>1</v>
      </c>
    </row>
    <row r="19" spans="2:8" ht="12.75">
      <c r="B19" s="2" t="s">
        <v>0</v>
      </c>
      <c r="C19" s="2">
        <v>2</v>
      </c>
      <c r="D19" s="1" t="s">
        <v>4</v>
      </c>
      <c r="E19" s="1" t="s">
        <v>5</v>
      </c>
      <c r="F19" s="1" t="s">
        <v>6</v>
      </c>
      <c r="G19" s="1" t="s">
        <v>7</v>
      </c>
      <c r="H19" s="1" t="s">
        <v>9</v>
      </c>
    </row>
    <row r="20" spans="3:11" ht="12.75">
      <c r="C20">
        <v>0.5334240198135376</v>
      </c>
      <c r="D20" s="1" t="s">
        <v>3</v>
      </c>
      <c r="E20" s="1" t="s">
        <v>5</v>
      </c>
      <c r="F20" s="1" t="s">
        <v>6</v>
      </c>
      <c r="G20" s="1" t="s">
        <v>7</v>
      </c>
      <c r="H20" s="1" t="s">
        <v>8</v>
      </c>
      <c r="I20" s="1" t="s">
        <v>10</v>
      </c>
      <c r="J20" s="1" t="s">
        <v>11</v>
      </c>
      <c r="K20" s="1" t="s">
        <v>12</v>
      </c>
    </row>
    <row r="21" spans="3:8" s="2" customFormat="1" ht="12.75">
      <c r="C21" s="2" t="e">
        <f>[1]!RangeLink(C22:C$65536,D21:$IV21)</f>
        <v>#NAME?</v>
      </c>
      <c r="D21" t="e">
        <f>[1]!ColumnLink(#REF!)</f>
        <v>#NAME?</v>
      </c>
      <c r="E21" t="e">
        <f>[1]!ColumnLink(#REF!)</f>
        <v>#NAME?</v>
      </c>
      <c r="F21" t="e">
        <f>[1]!ColumnLink(#REF!)</f>
        <v>#NAME?</v>
      </c>
      <c r="G21" t="e">
        <f>[1]!ColumnLink(#REF!)</f>
        <v>#NAME?</v>
      </c>
      <c r="H21" t="e">
        <f>[1]!ColumnLink(#REF!)</f>
        <v>#NAME?</v>
      </c>
    </row>
    <row r="22" spans="3:11" ht="12.75">
      <c r="C22" t="e">
        <f>[1]!RowLink(#REF!)</f>
        <v>#NAME?</v>
      </c>
      <c r="I22" s="1">
        <v>1</v>
      </c>
      <c r="J22" s="1" t="s">
        <v>14</v>
      </c>
      <c r="K22" s="1" t="s">
        <v>4</v>
      </c>
    </row>
    <row r="23" spans="3:11" ht="12.75">
      <c r="C23" t="e">
        <f>[1]!RowLink(#REF!)</f>
        <v>#NAME?</v>
      </c>
      <c r="I23" s="1">
        <v>2</v>
      </c>
      <c r="J23" s="1" t="s">
        <v>15</v>
      </c>
      <c r="K23" s="1" t="s">
        <v>4</v>
      </c>
    </row>
    <row r="24" spans="3:11" ht="12.75">
      <c r="C24" t="e">
        <f>[1]!RowLink(#REF!)</f>
        <v>#NAME?</v>
      </c>
      <c r="I24" s="1">
        <v>3</v>
      </c>
      <c r="J24" s="1" t="s">
        <v>16</v>
      </c>
      <c r="K24" s="1" t="s">
        <v>4</v>
      </c>
    </row>
    <row r="25" spans="3:11" ht="12.75">
      <c r="C25" t="e">
        <f>[1]!RowLink(#REF!)</f>
        <v>#NAME?</v>
      </c>
      <c r="I25" s="1">
        <v>4</v>
      </c>
      <c r="J25" s="1" t="s">
        <v>19</v>
      </c>
      <c r="K25" s="1" t="s">
        <v>4</v>
      </c>
    </row>
    <row r="26" spans="3:11" ht="12.75">
      <c r="C26" t="e">
        <f>[1]!RowLink(#REF!)</f>
        <v>#NAME?</v>
      </c>
      <c r="I26" s="1">
        <v>5</v>
      </c>
      <c r="J26" s="1" t="s">
        <v>21</v>
      </c>
      <c r="K26" s="1" t="s">
        <v>4</v>
      </c>
    </row>
    <row r="27" spans="3:11" ht="12.75">
      <c r="C27" t="e">
        <f>[1]!RowLink(#REF!)</f>
        <v>#NAME?</v>
      </c>
      <c r="I27" s="1">
        <v>6</v>
      </c>
      <c r="J27" s="1" t="s">
        <v>22</v>
      </c>
      <c r="K27" s="1" t="s">
        <v>4</v>
      </c>
    </row>
    <row r="28" spans="3:11" ht="12.75">
      <c r="C28" t="e">
        <f>[1]!RowLink(#REF!)</f>
        <v>#NAME?</v>
      </c>
      <c r="I28" s="1">
        <v>7</v>
      </c>
      <c r="J28" s="1" t="s">
        <v>23</v>
      </c>
      <c r="K28" s="1" t="s">
        <v>4</v>
      </c>
    </row>
    <row r="29" spans="3:11" ht="12.75">
      <c r="C29" t="e">
        <f>[1]!RowLink(#REF!)</f>
        <v>#NAME?</v>
      </c>
      <c r="I29" s="1">
        <v>8</v>
      </c>
      <c r="J29" s="1" t="s">
        <v>24</v>
      </c>
      <c r="K29" s="1" t="s">
        <v>4</v>
      </c>
    </row>
    <row r="30" spans="3:11" ht="12.75">
      <c r="C30" t="e">
        <f>[1]!RowLink(#REF!)</f>
        <v>#NAME?</v>
      </c>
      <c r="I30" s="1">
        <v>9</v>
      </c>
      <c r="J30" s="1" t="s">
        <v>25</v>
      </c>
      <c r="K30" s="1" t="s">
        <v>4</v>
      </c>
    </row>
    <row r="31" spans="3:11" ht="12.75">
      <c r="C31" t="e">
        <f>[1]!RowLink(#REF!)</f>
        <v>#NAME?</v>
      </c>
      <c r="I31" s="1">
        <v>10</v>
      </c>
      <c r="J31" s="1" t="s">
        <v>26</v>
      </c>
      <c r="K31" s="1" t="s">
        <v>4</v>
      </c>
    </row>
    <row r="32" spans="3:11" ht="12.75">
      <c r="C32" t="e">
        <f>[1]!RowLink(#REF!)</f>
        <v>#NAME?</v>
      </c>
      <c r="I32" s="1">
        <v>11</v>
      </c>
      <c r="J32" s="1" t="s">
        <v>27</v>
      </c>
      <c r="K32" s="1" t="s">
        <v>4</v>
      </c>
    </row>
    <row r="33" spans="3:11" ht="12.75">
      <c r="C33" t="e">
        <f>[1]!RowLink(#REF!)</f>
        <v>#NAME?</v>
      </c>
      <c r="I33" s="1">
        <v>12</v>
      </c>
      <c r="J33" s="1" t="s">
        <v>28</v>
      </c>
      <c r="K33" s="1" t="s">
        <v>4</v>
      </c>
    </row>
    <row r="34" spans="3:11" ht="12.75">
      <c r="C34" t="e">
        <f>[1]!RowLink(#REF!)</f>
        <v>#NAME?</v>
      </c>
      <c r="I34" s="1">
        <v>14</v>
      </c>
      <c r="J34" s="1" t="s">
        <v>30</v>
      </c>
      <c r="K34" s="1" t="s">
        <v>4</v>
      </c>
    </row>
    <row r="35" spans="3:11" ht="12.75">
      <c r="C35" t="e">
        <f>[1]!RowLink(#REF!)</f>
        <v>#NAME?</v>
      </c>
      <c r="I35" s="1">
        <v>15</v>
      </c>
      <c r="J35" s="1" t="s">
        <v>33</v>
      </c>
      <c r="K35" s="1" t="s">
        <v>4</v>
      </c>
    </row>
    <row r="36" spans="3:11" ht="12.75">
      <c r="C36" t="e">
        <f>[1]!RowLink(#REF!)</f>
        <v>#NAME?</v>
      </c>
      <c r="I36" s="1">
        <v>16</v>
      </c>
      <c r="J36" s="1" t="s">
        <v>35</v>
      </c>
      <c r="K36" s="1" t="s">
        <v>4</v>
      </c>
    </row>
    <row r="37" spans="3:11" ht="12.75">
      <c r="C37" t="e">
        <f>[1]!RowLink(#REF!)</f>
        <v>#NAME?</v>
      </c>
      <c r="I37" s="1">
        <v>17</v>
      </c>
      <c r="J37" s="1" t="s">
        <v>38</v>
      </c>
      <c r="K37" s="1" t="s">
        <v>4</v>
      </c>
    </row>
    <row r="38" spans="3:11" ht="12.75">
      <c r="C38" t="e">
        <f>[1]!RowLink(#REF!)</f>
        <v>#NAME?</v>
      </c>
      <c r="I38" s="1">
        <v>18</v>
      </c>
      <c r="J38" s="1" t="s">
        <v>41</v>
      </c>
      <c r="K38" s="1" t="s">
        <v>4</v>
      </c>
    </row>
    <row r="39" spans="3:11" ht="12.75">
      <c r="C39" t="e">
        <f>[1]!RowLink(#REF!)</f>
        <v>#NAME?</v>
      </c>
      <c r="I39" s="1">
        <v>19</v>
      </c>
      <c r="J39" s="1" t="s">
        <v>44</v>
      </c>
      <c r="K39" s="1" t="s">
        <v>4</v>
      </c>
    </row>
    <row r="40" spans="3:11" ht="12.75">
      <c r="C40" t="e">
        <f>[1]!RowLink(#REF!)</f>
        <v>#NAME?</v>
      </c>
      <c r="I40" s="1">
        <v>20</v>
      </c>
      <c r="J40" s="1" t="s">
        <v>45</v>
      </c>
      <c r="K40" s="1" t="s">
        <v>4</v>
      </c>
    </row>
    <row r="41" spans="3:11" ht="12.75">
      <c r="C41" t="e">
        <f>[1]!RowLink(#REF!)</f>
        <v>#NAME?</v>
      </c>
      <c r="I41" s="1">
        <v>21</v>
      </c>
      <c r="J41" s="1" t="s">
        <v>48</v>
      </c>
      <c r="K41" s="1" t="s">
        <v>4</v>
      </c>
    </row>
    <row r="42" spans="3:11" ht="12.75">
      <c r="C42" t="e">
        <f>[1]!RowLink(#REF!)</f>
        <v>#NAME?</v>
      </c>
      <c r="I42" s="1">
        <v>22</v>
      </c>
      <c r="J42" s="1" t="s">
        <v>51</v>
      </c>
      <c r="K42" s="1" t="s">
        <v>4</v>
      </c>
    </row>
    <row r="43" spans="3:11" ht="12.75">
      <c r="C43" t="e">
        <f>[1]!RowLink(#REF!)</f>
        <v>#NAME?</v>
      </c>
      <c r="I43" s="1">
        <v>23</v>
      </c>
      <c r="J43" s="1" t="s">
        <v>54</v>
      </c>
      <c r="K43" s="1" t="s">
        <v>4</v>
      </c>
    </row>
    <row r="44" spans="3:11" ht="12.75">
      <c r="C44" t="e">
        <f>[1]!RowLink(#REF!)</f>
        <v>#NAME?</v>
      </c>
      <c r="I44" s="1">
        <v>24</v>
      </c>
      <c r="J44" s="1" t="s">
        <v>57</v>
      </c>
      <c r="K44" s="1" t="s">
        <v>4</v>
      </c>
    </row>
    <row r="45" spans="3:11" ht="12.75">
      <c r="C45" t="e">
        <f>[1]!RowLink(#REF!)</f>
        <v>#NAME?</v>
      </c>
      <c r="I45" s="1">
        <v>25</v>
      </c>
      <c r="J45" s="1" t="s">
        <v>58</v>
      </c>
      <c r="K45" s="1" t="s">
        <v>4</v>
      </c>
    </row>
    <row r="46" spans="3:11" ht="12.75">
      <c r="C46" t="e">
        <f>[1]!RowLink(#REF!)</f>
        <v>#NAME?</v>
      </c>
      <c r="I46" s="1">
        <v>26</v>
      </c>
      <c r="J46" s="1" t="s">
        <v>61</v>
      </c>
      <c r="K46" s="1" t="s">
        <v>4</v>
      </c>
    </row>
    <row r="47" spans="3:11" ht="12.75">
      <c r="C47" t="e">
        <f>[1]!RowLink(#REF!)</f>
        <v>#NAME?</v>
      </c>
      <c r="I47" s="1">
        <v>27</v>
      </c>
      <c r="J47" s="1" t="s">
        <v>62</v>
      </c>
      <c r="K47" s="1" t="s">
        <v>4</v>
      </c>
    </row>
    <row r="48" spans="3:11" ht="12.75">
      <c r="C48" t="e">
        <f>[1]!RowLink(#REF!)</f>
        <v>#NAME?</v>
      </c>
      <c r="I48" s="1">
        <v>28</v>
      </c>
      <c r="J48" s="1" t="s">
        <v>63</v>
      </c>
      <c r="K48" s="1" t="s">
        <v>4</v>
      </c>
    </row>
    <row r="49" spans="3:11" ht="12.75">
      <c r="C49" t="e">
        <f>[1]!RowLink(#REF!)</f>
        <v>#NAME?</v>
      </c>
      <c r="I49" s="1">
        <v>29</v>
      </c>
      <c r="J49" s="1" t="s">
        <v>64</v>
      </c>
      <c r="K49" s="1" t="s">
        <v>4</v>
      </c>
    </row>
    <row r="50" spans="3:11" ht="12.75">
      <c r="C50" t="e">
        <f>[1]!RowLink(#REF!)</f>
        <v>#NAME?</v>
      </c>
      <c r="I50" s="1">
        <v>30</v>
      </c>
      <c r="J50" s="1" t="s">
        <v>65</v>
      </c>
      <c r="K50" s="1" t="s">
        <v>4</v>
      </c>
    </row>
    <row r="51" spans="3:11" ht="12.75">
      <c r="C51" t="e">
        <f>[1]!RowLink(#REF!)</f>
        <v>#NAME?</v>
      </c>
      <c r="I51" s="1">
        <v>31</v>
      </c>
      <c r="J51" s="1" t="s">
        <v>66</v>
      </c>
      <c r="K51" s="1" t="s">
        <v>4</v>
      </c>
    </row>
    <row r="52" spans="3:11" ht="12.75">
      <c r="C52" t="e">
        <f>[1]!RowLink(#REF!)</f>
        <v>#NAME?</v>
      </c>
      <c r="I52" s="1">
        <v>32</v>
      </c>
      <c r="J52" s="1" t="s">
        <v>69</v>
      </c>
      <c r="K52" s="1" t="s">
        <v>4</v>
      </c>
    </row>
    <row r="53" spans="3:11" ht="12.75">
      <c r="C53" t="e">
        <f>[1]!RowLink(#REF!)</f>
        <v>#NAME?</v>
      </c>
      <c r="I53" s="1">
        <v>33</v>
      </c>
      <c r="J53" s="1" t="s">
        <v>72</v>
      </c>
      <c r="K53" s="1" t="s">
        <v>4</v>
      </c>
    </row>
    <row r="54" spans="3:11" ht="12.75">
      <c r="C54" t="e">
        <f>[1]!RowLink(#REF!)</f>
        <v>#NAME?</v>
      </c>
      <c r="I54" s="1">
        <v>34</v>
      </c>
      <c r="J54" s="1" t="s">
        <v>75</v>
      </c>
      <c r="K54" s="1" t="s">
        <v>4</v>
      </c>
    </row>
    <row r="55" spans="3:11" ht="12.75">
      <c r="C55" t="e">
        <f>[1]!RowLink(#REF!)</f>
        <v>#NAME?</v>
      </c>
      <c r="I55" s="1">
        <v>35</v>
      </c>
      <c r="J55" s="1" t="s">
        <v>77</v>
      </c>
      <c r="K55" s="1" t="s">
        <v>4</v>
      </c>
    </row>
    <row r="56" spans="3:11" ht="12.75">
      <c r="C56" t="e">
        <f>[1]!RowLink(#REF!)</f>
        <v>#NAME?</v>
      </c>
      <c r="I56" s="1">
        <v>36</v>
      </c>
      <c r="J56" s="1" t="s">
        <v>78</v>
      </c>
      <c r="K56" s="1" t="s">
        <v>4</v>
      </c>
    </row>
    <row r="57" spans="3:11" ht="12.75">
      <c r="C57" t="e">
        <f>[1]!RowLink(#REF!)</f>
        <v>#NAME?</v>
      </c>
      <c r="I57" s="1">
        <v>37</v>
      </c>
      <c r="J57" s="1" t="s">
        <v>81</v>
      </c>
      <c r="K57" s="1" t="s">
        <v>4</v>
      </c>
    </row>
    <row r="58" spans="3:11" ht="12.75">
      <c r="C58" t="e">
        <f>[1]!RowLink(#REF!)</f>
        <v>#NAME?</v>
      </c>
      <c r="I58" s="1">
        <v>38</v>
      </c>
      <c r="J58" s="1" t="s">
        <v>84</v>
      </c>
      <c r="K58" s="1" t="s">
        <v>4</v>
      </c>
    </row>
    <row r="59" spans="3:11" ht="12.75">
      <c r="C59" t="e">
        <f>[1]!RowLink(#REF!)</f>
        <v>#NAME?</v>
      </c>
      <c r="I59" s="1">
        <v>39</v>
      </c>
      <c r="J59" s="1" t="s">
        <v>87</v>
      </c>
      <c r="K59" s="1" t="s">
        <v>4</v>
      </c>
    </row>
    <row r="60" spans="3:11" ht="12.75">
      <c r="C60" t="e">
        <f>[1]!RowLink(#REF!)</f>
        <v>#NAME?</v>
      </c>
      <c r="I60" s="1">
        <v>40</v>
      </c>
      <c r="J60" s="1" t="s">
        <v>90</v>
      </c>
      <c r="K60" s="1" t="s">
        <v>4</v>
      </c>
    </row>
    <row r="61" spans="3:11" ht="12.75">
      <c r="C61" t="e">
        <f>[1]!RowLink(#REF!)</f>
        <v>#NAME?</v>
      </c>
      <c r="I61" s="1">
        <v>41</v>
      </c>
      <c r="J61" s="1" t="s">
        <v>93</v>
      </c>
      <c r="K61" s="1" t="s">
        <v>4</v>
      </c>
    </row>
    <row r="62" spans="3:11" ht="12.75">
      <c r="C62" t="e">
        <f>[1]!RowLink(#REF!)</f>
        <v>#NAME?</v>
      </c>
      <c r="I62" s="1">
        <v>42</v>
      </c>
      <c r="J62" s="1" t="s">
        <v>96</v>
      </c>
      <c r="K62" s="1" t="s">
        <v>4</v>
      </c>
    </row>
    <row r="63" spans="3:11" ht="12.75">
      <c r="C63" t="e">
        <f>[1]!RowLink(#REF!)</f>
        <v>#NAME?</v>
      </c>
      <c r="I63" s="1">
        <v>43</v>
      </c>
      <c r="J63" s="1" t="s">
        <v>99</v>
      </c>
      <c r="K63" s="1" t="s">
        <v>4</v>
      </c>
    </row>
    <row r="64" spans="3:11" ht="12.75">
      <c r="C64" t="e">
        <f>[1]!RowLink(#REF!)</f>
        <v>#NAME?</v>
      </c>
      <c r="I64" s="1">
        <v>44</v>
      </c>
      <c r="J64" s="1" t="s">
        <v>100</v>
      </c>
      <c r="K64" s="1" t="s">
        <v>4</v>
      </c>
    </row>
    <row r="65" spans="3:11" ht="12.75">
      <c r="C65" t="e">
        <f>[1]!RowLink(#REF!)</f>
        <v>#NAME?</v>
      </c>
      <c r="I65" s="1">
        <v>45</v>
      </c>
      <c r="J65" s="1" t="s">
        <v>101</v>
      </c>
      <c r="K65" s="1" t="s">
        <v>4</v>
      </c>
    </row>
    <row r="66" spans="3:11" ht="12.75">
      <c r="C66" t="e">
        <f>[1]!RowLink(#REF!)</f>
        <v>#NAME?</v>
      </c>
      <c r="I66" s="1">
        <v>46</v>
      </c>
      <c r="J66" s="1" t="s">
        <v>104</v>
      </c>
      <c r="K66" s="1" t="s">
        <v>4</v>
      </c>
    </row>
    <row r="67" spans="3:11" ht="12.75">
      <c r="C67" t="e">
        <f>[1]!RowLink(#REF!)</f>
        <v>#NAME?</v>
      </c>
      <c r="I67" s="1">
        <v>47</v>
      </c>
      <c r="J67" s="1" t="s">
        <v>107</v>
      </c>
      <c r="K67" s="1" t="s">
        <v>4</v>
      </c>
    </row>
    <row r="68" spans="3:11" ht="12.75">
      <c r="C68" t="e">
        <f>[1]!RowLink(#REF!)</f>
        <v>#NAME?</v>
      </c>
      <c r="I68" s="1">
        <v>48</v>
      </c>
      <c r="J68" s="1" t="s">
        <v>108</v>
      </c>
      <c r="K68" s="1" t="s">
        <v>4</v>
      </c>
    </row>
    <row r="69" spans="3:11" ht="12.75">
      <c r="C69" t="e">
        <f>[1]!RowLink(#REF!)</f>
        <v>#NAME?</v>
      </c>
      <c r="I69" s="1">
        <v>49</v>
      </c>
      <c r="J69" s="1" t="s">
        <v>109</v>
      </c>
      <c r="K69" s="1" t="s">
        <v>4</v>
      </c>
    </row>
    <row r="70" spans="3:11" ht="12.75">
      <c r="C70" t="e">
        <f>[1]!RowLink(#REF!)</f>
        <v>#NAME?</v>
      </c>
      <c r="I70" s="1">
        <v>50</v>
      </c>
      <c r="J70" s="1" t="s">
        <v>110</v>
      </c>
      <c r="K70" s="1" t="s">
        <v>4</v>
      </c>
    </row>
    <row r="71" spans="3:11" ht="12.75">
      <c r="C71" t="e">
        <f>[1]!RowLink(#REF!)</f>
        <v>#NAME?</v>
      </c>
      <c r="I71" s="1">
        <v>51</v>
      </c>
      <c r="J71" s="1" t="s">
        <v>111</v>
      </c>
      <c r="K71" s="1" t="s">
        <v>4</v>
      </c>
    </row>
    <row r="72" spans="3:11" ht="12.75">
      <c r="C72" t="e">
        <f>[1]!RowLink(#REF!)</f>
        <v>#NAME?</v>
      </c>
      <c r="I72" s="1">
        <v>52</v>
      </c>
      <c r="J72" s="1" t="s">
        <v>114</v>
      </c>
      <c r="K72" s="1" t="s">
        <v>4</v>
      </c>
    </row>
    <row r="73" spans="3:11" ht="12.75">
      <c r="C73" t="e">
        <f>[1]!RowLink(#REF!)</f>
        <v>#NAME?</v>
      </c>
      <c r="I73" s="1">
        <v>53</v>
      </c>
      <c r="J73" s="1" t="s">
        <v>115</v>
      </c>
      <c r="K73" s="1" t="s">
        <v>4</v>
      </c>
    </row>
    <row r="74" spans="3:11" ht="12.75">
      <c r="C74" t="e">
        <f>[1]!RowLink(#REF!)</f>
        <v>#NAME?</v>
      </c>
      <c r="I74" s="1">
        <v>54</v>
      </c>
      <c r="J74" s="1" t="s">
        <v>116</v>
      </c>
      <c r="K74" s="1" t="s">
        <v>4</v>
      </c>
    </row>
    <row r="75" spans="3:11" ht="12.75">
      <c r="C75" t="e">
        <f>[1]!RowLink(#REF!)</f>
        <v>#NAME?</v>
      </c>
      <c r="I75" s="1">
        <v>55</v>
      </c>
      <c r="J75" s="1" t="s">
        <v>117</v>
      </c>
      <c r="K75" s="1" t="s">
        <v>4</v>
      </c>
    </row>
    <row r="76" spans="3:11" ht="12.75">
      <c r="C76" t="e">
        <f>[1]!RowLink(#REF!)</f>
        <v>#NAME?</v>
      </c>
      <c r="I76" s="1">
        <v>56</v>
      </c>
      <c r="J76" s="1" t="s">
        <v>118</v>
      </c>
      <c r="K76" s="1" t="s">
        <v>4</v>
      </c>
    </row>
    <row r="77" spans="3:11" ht="12.75">
      <c r="C77" t="e">
        <f>[1]!RowLink(#REF!)</f>
        <v>#NAME?</v>
      </c>
      <c r="I77" s="1">
        <v>57</v>
      </c>
      <c r="J77" s="1" t="s">
        <v>121</v>
      </c>
      <c r="K77" s="1" t="s">
        <v>4</v>
      </c>
    </row>
    <row r="78" spans="3:11" ht="12.75">
      <c r="C78" t="e">
        <f>[1]!RowLink(#REF!)</f>
        <v>#NAME?</v>
      </c>
      <c r="I78" s="1">
        <v>58</v>
      </c>
      <c r="J78" s="1" t="s">
        <v>122</v>
      </c>
      <c r="K78" s="1" t="s">
        <v>4</v>
      </c>
    </row>
    <row r="79" spans="3:11" ht="12.75">
      <c r="C79" t="e">
        <f>[1]!RowLink(#REF!)</f>
        <v>#NAME?</v>
      </c>
      <c r="I79" s="1">
        <v>59</v>
      </c>
      <c r="J79" s="1" t="s">
        <v>123</v>
      </c>
      <c r="K79" s="1" t="s">
        <v>4</v>
      </c>
    </row>
    <row r="80" spans="3:11" ht="12.75">
      <c r="C80" t="e">
        <f>[1]!RowLink(#REF!)</f>
        <v>#NAME?</v>
      </c>
      <c r="I80" s="1">
        <v>60</v>
      </c>
      <c r="J80" s="1" t="s">
        <v>124</v>
      </c>
      <c r="K80" s="1" t="s">
        <v>4</v>
      </c>
    </row>
    <row r="81" spans="3:11" ht="12.75">
      <c r="C81" t="e">
        <f>[1]!RowLink(#REF!)</f>
        <v>#NAME?</v>
      </c>
      <c r="I81" s="1">
        <v>61</v>
      </c>
      <c r="J81" s="1" t="s">
        <v>126</v>
      </c>
      <c r="K81" s="1" t="s">
        <v>4</v>
      </c>
    </row>
    <row r="82" spans="3:11" ht="12.75">
      <c r="C82" t="e">
        <f>[1]!RowLink(#REF!)</f>
        <v>#NAME?</v>
      </c>
      <c r="I82" s="1">
        <v>62</v>
      </c>
      <c r="J82" s="1" t="s">
        <v>127</v>
      </c>
      <c r="K82" s="1" t="s">
        <v>4</v>
      </c>
    </row>
    <row r="83" spans="3:11" ht="12.75">
      <c r="C83" t="e">
        <f>[1]!RowLink(#REF!)</f>
        <v>#NAME?</v>
      </c>
      <c r="I83" s="1">
        <v>63</v>
      </c>
      <c r="J83" s="1" t="s">
        <v>128</v>
      </c>
      <c r="K83" s="1" t="s">
        <v>4</v>
      </c>
    </row>
    <row r="84" spans="3:11" ht="12.75">
      <c r="C84" t="e">
        <f>[1]!RowLink(#REF!)</f>
        <v>#NAME?</v>
      </c>
      <c r="I84" s="1">
        <v>64</v>
      </c>
      <c r="J84" s="1" t="s">
        <v>129</v>
      </c>
      <c r="K84" s="1" t="s">
        <v>4</v>
      </c>
    </row>
    <row r="85" spans="3:11" ht="12.75">
      <c r="C85" t="e">
        <f>[1]!RowLink(#REF!)</f>
        <v>#NAME?</v>
      </c>
      <c r="I85" s="1">
        <v>65</v>
      </c>
      <c r="J85" s="1" t="s">
        <v>130</v>
      </c>
      <c r="K85" s="1" t="s">
        <v>4</v>
      </c>
    </row>
    <row r="86" spans="3:11" ht="12.75">
      <c r="C86" t="e">
        <f>[1]!RowLink(#REF!)</f>
        <v>#NAME?</v>
      </c>
      <c r="I86" s="1">
        <v>66</v>
      </c>
      <c r="J86" s="1" t="s">
        <v>131</v>
      </c>
      <c r="K86" s="1" t="s">
        <v>4</v>
      </c>
    </row>
    <row r="87" spans="3:11" ht="12.75">
      <c r="C87" t="e">
        <f>[1]!RowLink(#REF!)</f>
        <v>#NAME?</v>
      </c>
      <c r="I87" s="1">
        <v>67</v>
      </c>
      <c r="J87" s="1" t="s">
        <v>132</v>
      </c>
      <c r="K87" s="1" t="s">
        <v>4</v>
      </c>
    </row>
    <row r="88" spans="3:11" ht="12.75">
      <c r="C88" t="e">
        <f>[1]!RowLink(#REF!)</f>
        <v>#NAME?</v>
      </c>
      <c r="I88" s="1">
        <v>68</v>
      </c>
      <c r="J88" s="1" t="s">
        <v>133</v>
      </c>
      <c r="K88" s="1" t="s">
        <v>4</v>
      </c>
    </row>
    <row r="89" spans="3:11" ht="12.75">
      <c r="C89" t="e">
        <f>[1]!RowLink(#REF!)</f>
        <v>#NAME?</v>
      </c>
      <c r="I89" s="1">
        <v>69</v>
      </c>
      <c r="J89" s="1" t="s">
        <v>134</v>
      </c>
      <c r="K89" s="1" t="s">
        <v>4</v>
      </c>
    </row>
    <row r="90" spans="3:11" ht="12.75">
      <c r="C90" t="e">
        <f>[1]!RowLink(#REF!)</f>
        <v>#NAME?</v>
      </c>
      <c r="I90" s="1">
        <v>70</v>
      </c>
      <c r="J90" s="1" t="s">
        <v>135</v>
      </c>
      <c r="K90" s="1" t="s">
        <v>4</v>
      </c>
    </row>
    <row r="91" spans="3:11" ht="12.75">
      <c r="C91" t="e">
        <f>[1]!RowLink(#REF!)</f>
        <v>#NAME?</v>
      </c>
      <c r="I91" s="1">
        <v>71</v>
      </c>
      <c r="J91" s="1" t="s">
        <v>136</v>
      </c>
      <c r="K91" s="1" t="s">
        <v>4</v>
      </c>
    </row>
    <row r="92" spans="3:11" ht="12.75">
      <c r="C92" t="e">
        <f>[1]!RowLink(#REF!)</f>
        <v>#NAME?</v>
      </c>
      <c r="I92" s="1">
        <v>72</v>
      </c>
      <c r="J92" s="1" t="s">
        <v>139</v>
      </c>
      <c r="K92" s="1" t="s">
        <v>4</v>
      </c>
    </row>
    <row r="93" spans="3:11" ht="12.75">
      <c r="C93" t="e">
        <f>[1]!RowLink(#REF!)</f>
        <v>#NAME?</v>
      </c>
      <c r="I93" s="1">
        <v>73</v>
      </c>
      <c r="J93" s="1" t="s">
        <v>141</v>
      </c>
      <c r="K93" s="1" t="s">
        <v>4</v>
      </c>
    </row>
    <row r="94" spans="3:11" ht="12.75">
      <c r="C94" t="e">
        <f>[1]!RowLink(#REF!)</f>
        <v>#NAME?</v>
      </c>
      <c r="I94" s="1">
        <v>74</v>
      </c>
      <c r="J94" s="1" t="s">
        <v>142</v>
      </c>
      <c r="K94" s="1" t="s">
        <v>4</v>
      </c>
    </row>
    <row r="95" spans="3:11" ht="12.75">
      <c r="C95" t="e">
        <f>[1]!RowLink(#REF!)</f>
        <v>#NAME?</v>
      </c>
      <c r="I95" s="1">
        <v>75</v>
      </c>
      <c r="J95" s="1" t="s">
        <v>143</v>
      </c>
      <c r="K95" s="1" t="s">
        <v>4</v>
      </c>
    </row>
    <row r="96" spans="3:11" ht="12.75">
      <c r="C96" t="e">
        <f>[1]!RowLink(#REF!)</f>
        <v>#NAME?</v>
      </c>
      <c r="I96" s="1">
        <v>76</v>
      </c>
      <c r="J96" s="1" t="s">
        <v>144</v>
      </c>
      <c r="K96" s="1" t="s">
        <v>4</v>
      </c>
    </row>
    <row r="97" spans="3:11" ht="12.75">
      <c r="C97" t="e">
        <f>[1]!RowLink(#REF!)</f>
        <v>#NAME?</v>
      </c>
      <c r="I97" s="1">
        <v>77</v>
      </c>
      <c r="J97" s="1" t="s">
        <v>145</v>
      </c>
      <c r="K97" s="1" t="s">
        <v>4</v>
      </c>
    </row>
    <row r="98" spans="3:11" ht="12.75">
      <c r="C98" t="e">
        <f>[1]!RowLink(#REF!)</f>
        <v>#NAME?</v>
      </c>
      <c r="I98" s="1">
        <v>78</v>
      </c>
      <c r="J98" s="1" t="s">
        <v>146</v>
      </c>
      <c r="K98" s="1" t="s">
        <v>4</v>
      </c>
    </row>
    <row r="99" spans="3:11" ht="12.75">
      <c r="C99" t="e">
        <f>[1]!RowLink(#REF!)</f>
        <v>#NAME?</v>
      </c>
      <c r="I99" s="1">
        <v>79</v>
      </c>
      <c r="J99" s="1" t="s">
        <v>147</v>
      </c>
      <c r="K99" s="1" t="s">
        <v>4</v>
      </c>
    </row>
    <row r="100" spans="3:11" ht="12.75">
      <c r="C100" t="e">
        <f>[1]!RowLink(#REF!)</f>
        <v>#NAME?</v>
      </c>
      <c r="I100" s="1">
        <v>80</v>
      </c>
      <c r="J100" s="1" t="s">
        <v>148</v>
      </c>
      <c r="K100" s="1" t="s">
        <v>4</v>
      </c>
    </row>
    <row r="101" spans="3:11" ht="12.75">
      <c r="C101" t="e">
        <f>[1]!RowLink(#REF!)</f>
        <v>#NAME?</v>
      </c>
      <c r="I101" s="1">
        <v>81</v>
      </c>
      <c r="J101" s="1" t="s">
        <v>149</v>
      </c>
      <c r="K101" s="1" t="s">
        <v>4</v>
      </c>
    </row>
    <row r="102" spans="3:11" ht="12.75">
      <c r="C102" t="e">
        <f>[1]!RowLink(#REF!)</f>
        <v>#NAME?</v>
      </c>
      <c r="I102" s="1">
        <v>82</v>
      </c>
      <c r="J102" s="1" t="s">
        <v>150</v>
      </c>
      <c r="K102" s="1" t="s">
        <v>4</v>
      </c>
    </row>
    <row r="103" spans="3:11" ht="12.75">
      <c r="C103" t="e">
        <f>[1]!RowLink(#REF!)</f>
        <v>#NAME?</v>
      </c>
      <c r="I103" s="1">
        <v>83</v>
      </c>
      <c r="J103" s="1" t="s">
        <v>151</v>
      </c>
      <c r="K103" s="1" t="s">
        <v>4</v>
      </c>
    </row>
    <row r="104" spans="3:11" ht="12.75">
      <c r="C104" t="e">
        <f>[1]!RowLink(#REF!)</f>
        <v>#NAME?</v>
      </c>
      <c r="I104" s="1">
        <v>84</v>
      </c>
      <c r="J104" s="1" t="s">
        <v>154</v>
      </c>
      <c r="K104" s="1" t="s">
        <v>4</v>
      </c>
    </row>
    <row r="105" spans="3:11" ht="12.75">
      <c r="C105" t="e">
        <f>[1]!RowLink(#REF!)</f>
        <v>#NAME?</v>
      </c>
      <c r="I105" s="1">
        <v>85</v>
      </c>
      <c r="J105" s="1" t="s">
        <v>155</v>
      </c>
      <c r="K105" s="1" t="s">
        <v>4</v>
      </c>
    </row>
    <row r="106" spans="3:11" ht="12.75">
      <c r="C106" t="e">
        <f>[1]!RowLink(#REF!)</f>
        <v>#NAME?</v>
      </c>
      <c r="I106" s="1">
        <v>86</v>
      </c>
      <c r="J106" s="1" t="s">
        <v>156</v>
      </c>
      <c r="K106" s="1" t="s">
        <v>4</v>
      </c>
    </row>
    <row r="107" spans="3:11" ht="12.75">
      <c r="C107" t="e">
        <f>[1]!RowLink(#REF!)</f>
        <v>#NAME?</v>
      </c>
      <c r="I107" s="1">
        <v>87</v>
      </c>
      <c r="J107" s="1" t="s">
        <v>159</v>
      </c>
      <c r="K107" s="1" t="s">
        <v>4</v>
      </c>
    </row>
    <row r="108" spans="3:11" ht="12.75">
      <c r="C108" t="e">
        <f>[1]!RowLink(#REF!)</f>
        <v>#NAME?</v>
      </c>
      <c r="I108" s="1">
        <v>88</v>
      </c>
      <c r="J108" s="1" t="s">
        <v>160</v>
      </c>
      <c r="K108" s="1" t="s">
        <v>4</v>
      </c>
    </row>
    <row r="109" spans="3:11" ht="12.75">
      <c r="C109" t="e">
        <f>[1]!RowLink(#REF!)</f>
        <v>#NAME?</v>
      </c>
      <c r="I109" s="1">
        <v>89</v>
      </c>
      <c r="J109" s="1" t="s">
        <v>161</v>
      </c>
      <c r="K109" s="1" t="s">
        <v>4</v>
      </c>
    </row>
    <row r="110" spans="3:11" ht="12.75">
      <c r="C110" t="e">
        <f>[1]!RowLink(#REF!)</f>
        <v>#NAME?</v>
      </c>
      <c r="I110" s="1">
        <v>90</v>
      </c>
      <c r="J110" s="1" t="s">
        <v>162</v>
      </c>
      <c r="K110" s="1" t="s">
        <v>4</v>
      </c>
    </row>
    <row r="111" spans="3:11" ht="12.75">
      <c r="C111" t="e">
        <f>[1]!RowLink(#REF!)</f>
        <v>#NAME?</v>
      </c>
      <c r="I111" s="1">
        <v>91</v>
      </c>
      <c r="J111" s="1" t="s">
        <v>163</v>
      </c>
      <c r="K111" s="1" t="s">
        <v>4</v>
      </c>
    </row>
    <row r="112" spans="3:11" ht="12.75">
      <c r="C112" t="e">
        <f>[1]!RowLink(#REF!)</f>
        <v>#NAME?</v>
      </c>
      <c r="I112" s="1">
        <v>92</v>
      </c>
      <c r="J112" s="1" t="s">
        <v>164</v>
      </c>
      <c r="K112" s="1" t="s">
        <v>4</v>
      </c>
    </row>
    <row r="113" spans="3:11" ht="12.75">
      <c r="C113" t="e">
        <f>[1]!RowLink(#REF!)</f>
        <v>#NAME?</v>
      </c>
      <c r="I113" s="1">
        <v>93</v>
      </c>
      <c r="J113" s="1" t="s">
        <v>165</v>
      </c>
      <c r="K113" s="1" t="s">
        <v>4</v>
      </c>
    </row>
    <row r="114" spans="3:11" ht="12.75">
      <c r="C114" t="e">
        <f>[1]!RowLink(#REF!)</f>
        <v>#NAME?</v>
      </c>
      <c r="I114" s="1">
        <v>94</v>
      </c>
      <c r="J114" s="1" t="s">
        <v>166</v>
      </c>
      <c r="K114" s="1" t="s">
        <v>4</v>
      </c>
    </row>
    <row r="115" spans="3:11" ht="12.75">
      <c r="C115" t="e">
        <f>[1]!RowLink(#REF!)</f>
        <v>#NAME?</v>
      </c>
      <c r="I115" s="1">
        <v>95</v>
      </c>
      <c r="J115" s="1" t="s">
        <v>167</v>
      </c>
      <c r="K115" s="1" t="s">
        <v>4</v>
      </c>
    </row>
    <row r="116" spans="3:11" ht="12.75">
      <c r="C116" t="e">
        <f>[1]!RowLink(#REF!)</f>
        <v>#NAME?</v>
      </c>
      <c r="I116" s="1">
        <v>96</v>
      </c>
      <c r="J116" s="1" t="s">
        <v>168</v>
      </c>
      <c r="K116" s="1" t="s">
        <v>4</v>
      </c>
    </row>
    <row r="117" spans="3:11" ht="12.75">
      <c r="C117" t="e">
        <f>[1]!RowLink(#REF!)</f>
        <v>#NAME?</v>
      </c>
      <c r="I117" s="1">
        <v>13</v>
      </c>
      <c r="J117" s="1" t="s">
        <v>29</v>
      </c>
      <c r="K117" s="1" t="s">
        <v>171</v>
      </c>
    </row>
  </sheetData>
  <sheetProtection/>
  <printOptions/>
  <pageMargins left="0.75" right="0.75" top="1" bottom="1" header="0.5" footer="0.5"/>
  <pageSetup orientation="portrait" paperSize="9"/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Бюджетный</dc:creator>
  <cp:keywords/>
  <dc:description/>
  <cp:lastModifiedBy>1</cp:lastModifiedBy>
  <cp:lastPrinted>2012-04-05T09:44:59Z</cp:lastPrinted>
  <dcterms:created xsi:type="dcterms:W3CDTF">2004-10-30T05:55:36Z</dcterms:created>
  <dcterms:modified xsi:type="dcterms:W3CDTF">2012-04-05T09:45:26Z</dcterms:modified>
  <cp:category/>
  <cp:version/>
  <cp:contentType/>
  <cp:contentStatus/>
</cp:coreProperties>
</file>